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 пул" sheetId="1" state="visible" r:id="rId2"/>
  </sheets>
  <externalReferences>
    <externalReference r:id="rId3"/>
  </externalReferences>
  <definedNames>
    <definedName function="false" hidden="false" localSheetId="0" name="_xlnm.Print_Area" vbProcedure="false">'2 пул'!$B$1:$M$143</definedName>
    <definedName function="false" hidden="false" localSheetId="0" name="_xlnm.Print_Titles" vbProcedure="false">'2 пул'!$6:$6</definedName>
    <definedName function="false" hidden="false" name="АБП" vbProcedure="false">'[1]Служебный ФКРБ'!$A$2:$A$206</definedName>
    <definedName function="false" hidden="false" name="ВидПредмета" vbProcedure="false">'[1]Вид предмета'!$A$1:$A$3</definedName>
    <definedName function="false" hidden="false" name="Год" vbProcedure="false">[1]Год!$A$1:$A$3</definedName>
    <definedName function="false" hidden="false" name="д" vbProcedure="false">#REF!</definedName>
    <definedName function="false" hidden="false" name="Источник" vbProcedure="false">'[1]Источник финансирования'!$A$1:$A$6</definedName>
    <definedName function="false" hidden="false" name="КАТО" vbProcedure="false">#REF!</definedName>
    <definedName function="false" hidden="false" name="Месяц" vbProcedure="false">[1]Месяцы!$A$1:$A$13</definedName>
    <definedName function="false" hidden="false" name="Обоснование" vbProcedure="false">#REF!</definedName>
    <definedName function="false" hidden="false" name="Подпрограмма" vbProcedure="false">'[1]Служебный ФКРБ'!$C$2:$C$42</definedName>
    <definedName function="false" hidden="false" name="Признак" vbProcedure="false">#REF!</definedName>
    <definedName function="false" hidden="false" name="Программа" vbProcedure="false">'[1]Служебный ФКРБ'!$B$2:$B$183</definedName>
    <definedName function="false" hidden="false" name="Специфика" vbProcedure="false">#REF!</definedName>
    <definedName function="false" hidden="false" name="Способ" vbProcedure="false">'[1]Способ закупки'!$A$1:$A$8</definedName>
    <definedName function="false" hidden="false" name="Тип_пункта" vbProcedure="false">'[1]Тип пункта плана'!$A$1:$A$3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<sst xmlns="http://schemas.openxmlformats.org/spreadsheetml/2006/main" count="826" uniqueCount="242">
  <si>
    <t xml:space="preserve">                                                                                                                Приложение 1</t>
  </si>
  <si>
    <t xml:space="preserve">                                                                                            к тендерной документации </t>
  </si>
  <si>
    <t xml:space="preserve">ПЕРЕЧЕНЬ </t>
  </si>
  <si>
    <t xml:space="preserve">закупаемых изделия медицинского назначения</t>
  </si>
  <si>
    <t xml:space="preserve">№ лота </t>
  </si>
  <si>
    <t xml:space="preserve">Наименование </t>
  </si>
  <si>
    <t xml:space="preserve">Торговое наименование</t>
  </si>
  <si>
    <t xml:space="preserve">лекарственная форма</t>
  </si>
  <si>
    <t xml:space="preserve">ед.изм</t>
  </si>
  <si>
    <t xml:space="preserve">Кол-во</t>
  </si>
  <si>
    <t xml:space="preserve">Стоимость (тенге)</t>
  </si>
  <si>
    <t xml:space="preserve">Общая сумма </t>
  </si>
  <si>
    <t xml:space="preserve">Условия поставки</t>
  </si>
  <si>
    <t xml:space="preserve">Сроки поставки </t>
  </si>
  <si>
    <t xml:space="preserve">Место поставки </t>
  </si>
  <si>
    <t xml:space="preserve">Условия оплаты </t>
  </si>
  <si>
    <t xml:space="preserve">Катетер Нелатона, размеры СН 10</t>
  </si>
  <si>
    <t xml:space="preserve">Катетер Нелатона однократного применения, стерильный</t>
  </si>
  <si>
    <t xml:space="preserve">однократного применения, стерильный, размер СН 10, длиной 40,0 см, диаметр 3,3 мм</t>
  </si>
  <si>
    <t xml:space="preserve">штука</t>
  </si>
  <si>
    <t xml:space="preserve">DDP</t>
  </si>
  <si>
    <t xml:space="preserve">Равномерными долями со дня заключения договора до 05 числа каждого месяца в течении 2020года.</t>
  </si>
  <si>
    <t xml:space="preserve">г.Темиртау, ул.Чайковского 26/3              (до склада Заказчика)</t>
  </si>
  <si>
    <t xml:space="preserve">со дня подписания накладной в течении 30 календарных дней</t>
  </si>
  <si>
    <t xml:space="preserve">Катетер Нелатона, размеры СН 12</t>
  </si>
  <si>
    <t xml:space="preserve">однократного применения, стерильный, размер СН 12, длиной 40,0 см, диаметр 4,0 мм</t>
  </si>
  <si>
    <t xml:space="preserve">Катетер Нелатона, размеры СН 16</t>
  </si>
  <si>
    <t xml:space="preserve">однократного применения, стерильный, размер СН 16, длиной 40,0 см, диаметр 5,3 мм</t>
  </si>
  <si>
    <t xml:space="preserve">Маски медицинские трехслойные на завязках, из нетканого материала</t>
  </si>
  <si>
    <t xml:space="preserve">Маски медицинские Dolce-Pharm трехслойные на завязках (взрослые)</t>
  </si>
  <si>
    <t xml:space="preserve">плотность 20 грамм/кв.м, на завязках (взрослые)</t>
  </si>
  <si>
    <t xml:space="preserve">Пробирки вакуумные без капилляра для гематологических исследований ЭДТА К2</t>
  </si>
  <si>
    <t xml:space="preserve">Вакуумная система для забора венозной и капиллярной крови стерильная одноразового применения (Пробирки вакуумные без капилляра для гематологических исследований ЭДТА К2, объем забираемой крови 0,5 мл)  </t>
  </si>
  <si>
    <t xml:space="preserve">0,5 мл</t>
  </si>
  <si>
    <t xml:space="preserve">Салфетка 0,8*0,7 стерильная из нетканого материала</t>
  </si>
  <si>
    <t xml:space="preserve">Салфетки «Dolce-Pharm» из нетканого материала стерильные, одноразового применения</t>
  </si>
  <si>
    <t xml:space="preserve">размер 80*70 см, плотность 28 грамм/кв.м, для покрытия операционного стола и пациента при проведении хирургических операций</t>
  </si>
  <si>
    <t xml:space="preserve">размер 80*70 см, плотность 40 грамм/кв.м, для покрытия операционного стола и пациента при проведении хирургических операций</t>
  </si>
  <si>
    <t xml:space="preserve">РК-ИМН-5№012850</t>
  </si>
  <si>
    <t xml:space="preserve">Бахилы "Н?рия" из нетканого материала одноразовые стерильные различных вариантов исполнения</t>
  </si>
  <si>
    <t xml:space="preserve">Бахилы низкие «Нәрия» из нетканого материала одноразовые стерильные</t>
  </si>
  <si>
    <t xml:space="preserve">РК-ИМН-5№016179</t>
  </si>
  <si>
    <t xml:space="preserve">Бахилы «Н?рия» из нетканого материала одноразовые нестерильные различных вариантов исполнения</t>
  </si>
  <si>
    <t xml:space="preserve">Бахилы низкие «Нәрия» из нетканого материала одноразовые нестерильные</t>
  </si>
  <si>
    <t xml:space="preserve">РК-ИМН-5№014017</t>
  </si>
  <si>
    <t xml:space="preserve">Жгут кровоостанавливающий эластичный полуавтоматический Biocare®,размерами:45х2,5см, 35х2,5см</t>
  </si>
  <si>
    <t xml:space="preserve">Жгут кровоостанавливающий эластичный полуавтоматический Biocare®,размерами: 45х2,5см</t>
  </si>
  <si>
    <t xml:space="preserve">РК-ИМН-5№016718</t>
  </si>
  <si>
    <t xml:space="preserve">Кислородная маска в комплекте</t>
  </si>
  <si>
    <t xml:space="preserve">Кислородная маска для взрослых средней концентрации кислорода</t>
  </si>
  <si>
    <t xml:space="preserve">РК-ИМН-5№008999</t>
  </si>
  <si>
    <t xml:space="preserve">Комплект "Н?рия" акушерский для рожениц из нетканого материала одноразовый стерильный - КА, КА-1, КА-2</t>
  </si>
  <si>
    <t xml:space="preserve">Комплект «Нәрия» акушерский для рожениц из нетканого материала одноразовый стерильный - КА-1 Состав: 1. Подстилка впитывающая 60см х 60см – 1шт. 2. Простыня из нетканого материала 140см х 80см – 1шт. 3. Салфетка из нетканого материала 80см х 70см – 2 шт.</t>
  </si>
  <si>
    <t xml:space="preserve">РК-ИМН-5№008183</t>
  </si>
  <si>
    <t xml:space="preserve">Лейкопластырь медицинский Bioplaster® на нетканой основе в катушках размерами: 1.25смх5м; 2.5смх5м; 5смх5м; 1.25смх10м; 2.5смх10м; 5смх10м</t>
  </si>
  <si>
    <t xml:space="preserve">Лейкопластырь медицинский Bioplaster® на нетканой основе в катушках размерами: 2.5смх5м</t>
  </si>
  <si>
    <t xml:space="preserve">Лейкопластырь медицинский Bioplaster® на нетканой основе в катушках размерами: 5смх5м</t>
  </si>
  <si>
    <t xml:space="preserve">РК-ИМН-5№008181</t>
  </si>
  <si>
    <t xml:space="preserve">Лейкопластырь медицинский Bioplaster® на шелковой основе в катушках размерами: 1.25смх5м; 2.5смх5м; 5смх5м; 1.25смх10м; 2.5смх10м; 5смх10м</t>
  </si>
  <si>
    <t xml:space="preserve">Лейкопластырь медицинский Bioplaster® на шелковой основе в катушках размерами: 5смх10м</t>
  </si>
  <si>
    <t xml:space="preserve">РК-ИМН-5№008182</t>
  </si>
  <si>
    <t xml:space="preserve">Лейкопластырь медицинский гипоаллергенный Bioplaster® в катушках размерами: 1.25смх5м; 2.5смх5м; 5смх5м; 1.25смх10м; 2.5смх10м; 5смх10м</t>
  </si>
  <si>
    <t xml:space="preserve">Лейкопластырь медицинский гипоаллергенный Bioplaster® в катушках размерами: 5смх10м</t>
  </si>
  <si>
    <t xml:space="preserve">Лейкопластырь медицинский гипоаллергенный Bioplaster® в катушках размерами: 2.5смх10м</t>
  </si>
  <si>
    <t xml:space="preserve">РК-ИМН-5№010104</t>
  </si>
  <si>
    <t xml:space="preserve">Мочеприемник одноразовый VOGT MEDICAL с прямым, крестообразным или винтовым сливом объемами 500, 750, 900, 1000, 1500, 2000 мл и педиатрические объемом 100 мл и 200 мл</t>
  </si>
  <si>
    <t xml:space="preserve">Мочеприемник одноразовый VOGT MEDICAL с прямым, крестообразным или винтовым сливом объемами 500</t>
  </si>
  <si>
    <t xml:space="preserve">РК-ИМН-5№017963</t>
  </si>
  <si>
    <t xml:space="preserve">Набор операционно-перевязочных изделий одноразовый стерильный</t>
  </si>
  <si>
    <t xml:space="preserve">Набор операционно-перевязочных изделий одноразовый стерильный (Салфетка 10х10 см №5) Состав: Салфетка марлевая многослойная 10х10 см - 5 шт</t>
  </si>
  <si>
    <t xml:space="preserve">Набор операционно-перевязочных изделий одноразовый стерильный (Салфетка 5х5 см №10) Состав: Салфетка марлевая многослойная 5х5 см - 10 шт</t>
  </si>
  <si>
    <t xml:space="preserve">РК-ИМН-5№009079</t>
  </si>
  <si>
    <t xml:space="preserve">Нить хирургическая КАПРОН белая или черная полиамидная, нерассасывающаяся, плетеная или крученая, условных номеров 5-0, 4-0, 3-0, 2-0, 0, 1, 2,
3-4, 5, 6 или синяя полиамидная нерассасывающаяся монофиламентная условных номеров 5-0, 4-0, 3-0, 2-0, 0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</si>
  <si>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Нить хирургическая КАПРОН белая или черная полиамидная, нерассасывающаяся, плетеная или крученая, условных номеров 5-0, 4-0, 3-0, 2-  0, 0, 1, 2, 3-4, 5, 6 или синяя полиамидная нерассасывающаяся монофиламентная условных номеров 5-0, 4-0, 3-0, 2-0, 0 длиной нити от 150 до 35000 см с шагом 1 см без иглы, ИАКПл "Волоть"</t>
  </si>
  <si>
    <t xml:space="preserve">РК-ИМН-5№015902</t>
  </si>
  <si>
    <t xml:space="preserve">Нить хирургическая стерильная, нерассасывающаяся полипропиленовая, монофиломентная (синяя) POLYPROPYLENE с атравматическими иглами и без них, различных типоразмеров</t>
  </si>
  <si>
    <t xml:space="preserve">Нить хирургическая стерильная, нерассасывающаяся полипропиленовая, монофиломентная (синяя) POLYPROPYLENE с атравматическими иглами и без них, различных типоразмеров по следующим наименованиям: 5100120-HR 20 20 мм-1-5/0-75 см. 5150120-HR 20 20 мм-1,5-4/0- 75 см 5200120-HR 20 20 мм-2-3/0-75 см 5100125-HR 25 25 мм-1-5/0-75 см 5150125-HR 25 25 мм-1,5-4/0-75 см 5200125-HR 25 25 мм-2-3/0-
75см 5300125-HR 25 25 мм-3-2/0-75 см 5350125-HR 25 25 мм-3,5-0-75 см 5400125-HR 25 25мм-4-1-75 см 5200130-HR 30 30 мм-2-3/0-75см
5300130-HR 30 30 мм-3-2/0-75 см 5350130-HR 30 30 мм-3,5-0-75 см 5400130-HR 25 30мм-4-1-75 см 5300135-HR 35 35 мм-3-2/0-75см
5350135-HR 35 35 мм-3,5-0-75 см 5400135-HR 35 35 мм-4-1-75 см 5350140-HR 40 40 мм-3,5-0-75 см 5400140-HR 40 40 мм-4-1-90 см
5500140-HR 40 40 мм-5-2-75 см 5070510 10 10 мм-0,7-6/0-75 см. 5201422-HS 2222 мм-2-3/0-45 см 5301424-HS 24 24 мм-3-2/0-75 см
5202160-GS 60 60 мм-2-3/0-75 см 5302160-GS60 60 мм-3-2/0-75 см 5302175-GS 75 75 мм-3-2/0-90 см.</t>
  </si>
  <si>
    <t xml:space="preserve">Нить хирургическая стерильная, нерассасывающаяся полипропиленовая, монофиломентная (синяя) POLYPROPYLENE с атравматическими иглами и без них, различных типоразмеров по следующим наименованиям: 5050113-2-2 х 13 мм-0,5-7/0-60 см 5100116-2-2 х 16 мм-1-5/0-90 см 5100218-2-2 х 18 мм-1-5/0-90 см 5150218-2-2 х 18 мм-1,5-4/0-90 см 5100516-2-2 х 16 мм-1-5/0-75 см 5150522-2-2 х 22 мм-1,5-4/0-90 см
5150525-2-2 х 25 мм-1,5-4/0-90 см 5200525-2-2х 25 мм-2-3/0-90 см 5300525-2-2 х 25 мм-3-2/0-90 см 5200530-2-2 х 30 мм-2-3/0-90 см
5300530-2-2 х30 мм-3-2/0-90 см 5070412-2-2 х12 мм-0,7-6/0-75см.</t>
  </si>
  <si>
    <t xml:space="preserve">Нить хирургическая стерильная, нерассасывающаяся полипропиленовая, монофиломентная (синяя) POLYPROPYLENE с атравматическими иглами и без них, варианты исполнения: 1. 5150116-2-2 х 16 мм-1,5-4/0-90 см 2. 5200116-2-2 х 16 мм-2-3/0-90 см 3. 5200120-2-2 х 20 мм-2-
3/0-90 см 4. 5100120-2-2 х 20 мм-1-5/0-90 см 5. 5150120-2-2 х 20 мм-1,5-4/0-90 см 6. 5150125-2-2 х 25 мм-1,5-4/0-90 см 7. 5200125-2-2 х 25
мм-2-3/0-90 см 8. 5300125-2-2 х 25 мм-3-2/0-90 см 9. 5200130-2-2 х 30 мм-2-3/0-90 см 10. 5300130-2-2 х 30 мм-2-3/0-90 см 11. 5300135-2-2
х 35 мм-3-2/0-90 см</t>
  </si>
  <si>
    <t xml:space="preserve">РК-ИМН-5№000237</t>
  </si>
  <si>
    <t xml:space="preserve">Нить хирургическая шовная - Кетгут, простая или хромированная, мононить, рассасывающаяся, неокрашенная, условных номеров 5-0, 4-0, 3-0, 2-0, 0, 1, 2, 3;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</si>
  <si>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Нить хирургическая шовная - Кетгут, простая или хромированная, мононить, рассасывающаяся, неокрашенная, условных номеров 4-0;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</si>
  <si>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Нить хирургическая шовная - Кетгут, простая или хромированная, мононить, рассасывающаяся, неокрашенная, условных номеров 3-0;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</si>
  <si>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Нить хирургическая шовная - Кетгут, простая или хромированная, мононить, рассасывающаяся, неокрашенная, условных номеров 1;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</si>
  <si>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Нить хирургическая шовная - Кетгут, простая или хромированная, мононить, рассасывающаяся, неокрашенная, условных номеров 5-0;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</si>
  <si>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Нить хирургическая шовная - Кетгут, простая или хромированная, мононить, рассасывающаяся, неокрашенная, условных номеров 3; длиной нити от 15 до 300 см с шагом 1 см с атравматическими иглами различных типов и размеров или длиной нити от 150 до 35000 см с шагом 1  см без иглы, ИАКПл "Волоть"</t>
  </si>
  <si>
    <t xml:space="preserve">РК-ИМН-5№012116</t>
  </si>
  <si>
    <t xml:space="preserve">Система для вливания инфузионных растворов Bioset® Budget стерильная, однократного применения с иглой размером: 20G (0.9х38мм), 21G (0.8х38мм), 23G (0.6х38мм)</t>
  </si>
  <si>
    <t xml:space="preserve">Система для вливания инфузионных растворов Bioset® Budget стерильная, однократного применения с иглой размером: 21G (0.8х38мм)</t>
  </si>
  <si>
    <t xml:space="preserve">РК-ИМН-5№013482</t>
  </si>
  <si>
    <t xml:space="preserve">Скальпель Biolancet® Budget стерильный, однократного применения, с защитой на лезвии/с защитным колпачком, со съемными лезвиями №10, 10А, 11, 12, 12В, 12D, 13, 14, 15, 15А, 15С, 15D, 16, 17, 18, 19, 20, 21, 22, 22А, 23, 24, 25, 25А, 36, из нержавеющей/углеродистой стали, в коробке №10</t>
  </si>
  <si>
    <t xml:space="preserve">Скальпель Biolancet® Budget стерильный, однократного применения, с защитным колпачком, со съемными лезвиями №18, из углеродистой стали, в коробке №10</t>
  </si>
  <si>
    <t xml:space="preserve">Скальпель Biolancet® Budget стерильный, однократного применения, с защитным колпачком, со съемными лезвиями №20, из углеродистой стали, в коробке №10</t>
  </si>
  <si>
    <t xml:space="preserve">РК-ИМН-5№011191</t>
  </si>
  <si>
    <t xml:space="preserve">Спиртовая салфетка Biopad® Budget однократного применения размерами 65х30 мм, 65х60 мм, в коробке №100, №200</t>
  </si>
  <si>
    <t xml:space="preserve">Спиртовая салфетка Biopad® Budget однократного применения размерами 65х60 мм, в коробке №100</t>
  </si>
  <si>
    <t xml:space="preserve">Спиртовая салфетка Biopad® Budget однократного применения размерами 65х30 мм в коробке №100</t>
  </si>
  <si>
    <t xml:space="preserve">РК-ИМН-5№017251</t>
  </si>
  <si>
    <t xml:space="preserve">Шапочка клип-берет «Dolce-Pharm» из нетканого материала нестерильная одноразового применения</t>
  </si>
  <si>
    <t xml:space="preserve">-</t>
  </si>
  <si>
    <t xml:space="preserve">РК-ИМН-5№016180</t>
  </si>
  <si>
    <t xml:space="preserve">Шапочка-берет «Н?рия» из нетканого материала одноразовая нестерильная</t>
  </si>
  <si>
    <t xml:space="preserve">Шапочка-берет «Нәрия» из нетканого материала одноразовая нестерильная</t>
  </si>
  <si>
    <t xml:space="preserve">РК-ИМН-5№115094</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</si>
  <si>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8/0 (0.4), 7/0 (0.5), 6/0 (0.7), 5/0 (1), 4/0 (1,5), 3/0 (2), 2/0 (3), 0 (3,5), 1 (4), 2 (5), длиной нити (см): от 45 до 2000см с шагом 1 см, с атравматическими иглами различных типов и форм и без игл</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</si>
  <si>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2 (5), длиной нити (см): 75см с шагом 1 см, с иглой таперкат 1/2 , 38мм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</si>
  <si>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4/0 (1,5), длиной нити (см): 45см с шагом 1 см, с колющей иглой 3/8, 18мм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</si>
  <si>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5/0 (1), длиной нити (см): 45см с шагом 1 см, с режущей иглой 3/8, 13мм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</si>
  <si>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5/0 (1), длиной нити (см): 75см с шагом 1 см, с колющей иглой 1/2, 18мм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</si>
  <si>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4/0 (1,5), длиной нити (см): 75см с шагом 1 см, с колющей иглой 1/2, 20мм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</si>
  <si>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3/0 (2), длиной нити (см): 75см с шагом 1 см, с колющей иглой 1/2, 30мм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</si>
  <si>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3/0 (2), длиной нити (см): 75см с шагом 1 см, с колющей иглой 1/2, 25мм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</si>
  <si>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2/0 (3), длиной нити (см): 75см с шагом 1 см, с колющей иглой 1/2, 40мм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</si>
  <si>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2/0 (3), длиной нити (см): 75см с шагом 1 см, с колющей иглой 1/2, 35мм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</si>
  <si>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2/0 (3), длиной нити (см): 75см с шагом 1 см, с колющей иглой 1/2, 30мм</t>
  </si>
  <si>
    <t xml:space="preserve">Шовный хирургический материал Biokeen® ПГА синтетический, плетеный, рассасывающийся, стерильный, однократного применения, окрашенный (фиолетовый), размерами USP (метрический): 4/0 (1,5), длиной нити (см): 75см с шагом 1 см, с колющей иглой 1/2, 16мм</t>
  </si>
  <si>
    <t xml:space="preserve">РК-ИМН-5№115109</t>
  </si>
  <si>
    <t xml:space="preserve">Шовный хирургический материал Biokeen® полипропилен монофиламентный, синтетический, нерассасывающийся, стерильный, однократного применения, окрашенный (синий), размерами USP (метрический): 7/0 (0,5), 6/0 (0.7), 5/0 (1), 4/0 (1,5), 3/0 (2), 2/0 (3), 0 (3,5), 1 (4), длиной нити (см): от 45 до 2000см с шагом 1 см, с атравматическими иглами различных типов и форм и без игл</t>
  </si>
  <si>
    <t xml:space="preserve">Шовный хирургический материал Biokeen® полипропилен монофиламентный, синтетический, нерассасывающийся, стерильный, однократного применения, окрашенный (синий), размерами USP (метрический): 3/0 (2), длиной нити (см): 90см с шагом 1 см, две иглы колющие 1/2, 18мм</t>
  </si>
  <si>
    <t xml:space="preserve">РК-ИМН-5№016319</t>
  </si>
  <si>
    <t xml:space="preserve">Шприц Bioject® Budget инъекционный трехкомпонентный стерильный однократного применения объемами: 1мл, 2мл, 2.5мл, 3мл, 5мл, 10 мл, 20 мл, 50 мл с иглами 16Gx11/2", 18Gx11/2", 20Gx1", 21Gx11/2", 22Gx11/2",23Gx1", 23Gx11/2", 25Gx1", 26Gx1/2", 27Gx1/2"</t>
  </si>
  <si>
    <t xml:space="preserve">Шприц Bioject® Budget инъекционный трехкомпонентный стерильный однократного применения объемами: 10 мл с иглой 21Gx11/2"</t>
  </si>
  <si>
    <t xml:space="preserve">Шприц Bioject® Budget инъекционный трехкомпонентный стерильный однократного применения объемами: 5мл с иглой 22Gx11/2"</t>
  </si>
  <si>
    <t xml:space="preserve">Шприц Bioject® Budget инъекционный трехкомпонентный стерильный однократного применения объемами: 2мл с иглой 23Gx1"</t>
  </si>
  <si>
    <t xml:space="preserve">РК-ИМН-5№016504</t>
  </si>
  <si>
    <t xml:space="preserve">Шприц Bioject® Budget инъекционный трехкомпонентный стерильный однократного применения объемами: 1мл, 2мл, 2.5мл, 3мл, 5мл, 10мл, 20мл, 50мл; с иглами 16Gx11/2", 18Gx11/2", 20Gx11/2", 21Gx11/2", 22Gx11/2", 22Gx11/4, 23Gx1", 23Gx11/2",25Gx1", 26Gx1/2", 27Gx1/2"</t>
  </si>
  <si>
    <t xml:space="preserve">Шприц Bioject® Budget инъекционный трехкомпонентный стерильный однократного применения объемами: 20мл с иглой 20Gx11/2"</t>
  </si>
  <si>
    <t xml:space="preserve">Марля  медицинская  отбеленная в рулонах</t>
  </si>
  <si>
    <t xml:space="preserve"> плотность 30-33</t>
  </si>
  <si>
    <t xml:space="preserve">метр</t>
  </si>
  <si>
    <t xml:space="preserve">Вата нестерильная</t>
  </si>
  <si>
    <t xml:space="preserve">шт</t>
  </si>
  <si>
    <t xml:space="preserve">0,75гр левомецитин, 4гр метилурацил, основа 95гр (Левомиколь мазь) 40,0</t>
  </si>
  <si>
    <t xml:space="preserve">фл</t>
  </si>
  <si>
    <t xml:space="preserve">Аммиака раствор 10% 50 мл</t>
  </si>
  <si>
    <t xml:space="preserve">пор</t>
  </si>
  <si>
    <t xml:space="preserve">Вазелин 35,0</t>
  </si>
  <si>
    <t xml:space="preserve">Уксусная кислота 50% 500мл</t>
  </si>
  <si>
    <t xml:space="preserve">Формалин 10% 400,0</t>
  </si>
  <si>
    <t xml:space="preserve">кг,гр</t>
  </si>
  <si>
    <t xml:space="preserve">Антиген кардиолипиновый </t>
  </si>
  <si>
    <t xml:space="preserve">для реакции связывания комплемента (РСК) 2 мл №10</t>
  </si>
  <si>
    <t xml:space="preserve">уп</t>
  </si>
  <si>
    <t xml:space="preserve">Антиген кардиолипиновый  </t>
  </si>
  <si>
    <t xml:space="preserve">Для серологической диагностики сифилитической инфекции по сыворотке крови методом реакции преципитации. 10 ампул х 2 мл
Раствор холин хлорида в 0,9% растворе натрия хлорида 2х5 мл; или 1х10 мл. 1000 определений
</t>
  </si>
  <si>
    <t xml:space="preserve">Сыворотка  для диагностики сифилиса отрицательная 1мл№10</t>
  </si>
  <si>
    <t xml:space="preserve">1мл№10</t>
  </si>
  <si>
    <t xml:space="preserve">Сыворотка  для диагностики сифилиса положительная сухая для РСК </t>
  </si>
  <si>
    <t xml:space="preserve">Контрольные  сыворотки для внешнего контроля качества: Гематология / 12 месяцев , 1 раз в месяц</t>
  </si>
  <si>
    <t xml:space="preserve"> Контрольный материал для внешней оценки качества: Программа Иммунологии
Длительность: 12 месяцев (с января по декабрь 2019 года)
Периодичность отправки результатов: 1 раз в месяц
Фасовка: 6 флаконов по 5 мл лиофилизированной человеческой сыворотки (2 поставки)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Dонтрольный материал для внешней оценки качества: Программа Иммунологии</t>
  </si>
  <si>
    <t xml:space="preserve">набор</t>
  </si>
  <si>
    <t xml:space="preserve">Контрольные  сыворотки для внешнего контроля качества: Клиническая химия/ 12 месяцев,1 раз в месяц</t>
  </si>
  <si>
    <t xml:space="preserve">52 параметра (ACE, кислая фосфатаза простатическая, кислая фосфатаза общая, альбумин, щелочная фосфатаза, АЛТ, амилаза панкреатическая, амилаза общая, АСТ, бикарбонаты, желчные кислоты, билирубин прямой, билирубин общий, кальций, кальций ионизированный, хлориды, холестерин,холинэстераза, Ненасыщенная железосвязывающая способность, КФК общая, медь, креатинин, Д-3-гидроксибутират,фруктозамин, гамма-ГТ, ГЛДГ, глюкоза, ГБДГ, ЛПВП-холестерин, железо, лактат,ЛДГ, Липаза, литий, магний, НЭФА, осмолярность, фосфор неорганический, калий, белок общий, ПСА, натрий, ОЖСС, Свободный Т3, общий Т3, свободный Т4, общий Т4, триглицериды, ТСГ, мочевина, мочевая кислота, цинк ) </t>
  </si>
  <si>
    <t xml:space="preserve">Термометр ртутный стеклянный до 50 град.</t>
  </si>
  <si>
    <t xml:space="preserve">Раствор 33% полиглюкина </t>
  </si>
  <si>
    <t xml:space="preserve">10 мл</t>
  </si>
  <si>
    <t xml:space="preserve">Бумага для ЭКГ</t>
  </si>
  <si>
    <t xml:space="preserve">110 мм * 30 мм</t>
  </si>
  <si>
    <t xml:space="preserve">Шприц одноразовый</t>
  </si>
  <si>
    <t xml:space="preserve">10 мл 3-х компанентный</t>
  </si>
  <si>
    <t xml:space="preserve">20  мл 3-х компанентный</t>
  </si>
  <si>
    <t xml:space="preserve">5  мл 3-х компанентный</t>
  </si>
  <si>
    <t xml:space="preserve">Тонометр</t>
  </si>
  <si>
    <t xml:space="preserve">с фонендоскопом с детским манжетом</t>
  </si>
  <si>
    <t xml:space="preserve">Тропониновый тест</t>
  </si>
  <si>
    <t xml:space="preserve">Убистезин форте 4%</t>
  </si>
  <si>
    <t xml:space="preserve">Жестяная банка с пластиковой крышкой содержит 50 карпул по 1,7 мл</t>
  </si>
  <si>
    <t xml:space="preserve">банка</t>
  </si>
  <si>
    <t xml:space="preserve">Септанест 1/100000</t>
  </si>
  <si>
    <t xml:space="preserve">В упаковке 50 карпул по 1,8 мл</t>
  </si>
  <si>
    <t xml:space="preserve">Composite  композитный материал химического отверждения</t>
  </si>
  <si>
    <t xml:space="preserve">Паста-14г,катализатор-14г,бондинговая система,аксессуары</t>
  </si>
  <si>
    <t xml:space="preserve">Иглы карпульные 30G*12мм№100</t>
  </si>
  <si>
    <t xml:space="preserve">В упаковке 100 шт</t>
  </si>
  <si>
    <t xml:space="preserve">Девитек Devitec</t>
  </si>
  <si>
    <t xml:space="preserve">Баночка с пастой 6 г.</t>
  </si>
  <si>
    <t xml:space="preserve">Endomethasone N</t>
  </si>
  <si>
    <t xml:space="preserve">Набор:флакон с порошком 14г,флакон с жидкостью 10 мл,мерная ложечка,блокнот для замешивания</t>
  </si>
  <si>
    <t xml:space="preserve">Иглы карпульные 30G*25мм№100</t>
  </si>
  <si>
    <t xml:space="preserve">Аппликаторы Euronda</t>
  </si>
  <si>
    <t xml:space="preserve">Adseal</t>
  </si>
  <si>
    <t xml:space="preserve">Силер на основе эпоксидной смолы.Набор:двойной шприц 13,5г.(База 9г,катализатор-4,5г);шпатель;блокнот для замешивания</t>
  </si>
  <si>
    <t xml:space="preserve">Absorbent Paper Points</t>
  </si>
  <si>
    <t xml:space="preserve">Штифты бумажные адсорбирующие.Набор 200шт.Возможные размеры:№10,№15,№20,№25,№30,№35,№40,ассорти(№15-40)</t>
  </si>
  <si>
    <t xml:space="preserve">Gutta Percha Points</t>
  </si>
  <si>
    <t xml:space="preserve">Штифты гуттаперчивые.Набор 120 шт.Возможные размеры:№10,15,20,25,30,35,40,ассорти(№15-40)</t>
  </si>
  <si>
    <t xml:space="preserve">Pulpotec</t>
  </si>
  <si>
    <t xml:space="preserve">Материал для лечения витальных моляров.Набор 15г.порошок,15 мл жидкость</t>
  </si>
  <si>
    <t xml:space="preserve">Эгдобокс BioRace</t>
  </si>
  <si>
    <t xml:space="preserve">Корневые иглы</t>
  </si>
  <si>
    <t xml:space="preserve">Упаковка:набор 100 шт,размер №2</t>
  </si>
  <si>
    <t xml:space="preserve">Пульпоэкстракторы</t>
  </si>
  <si>
    <t xml:space="preserve">Упаковка:набор 100 шт,размер 25мм</t>
  </si>
  <si>
    <t xml:space="preserve">Очки защитные Monoart Spheric Glasses</t>
  </si>
  <si>
    <t xml:space="preserve">Экран защитный стоматологический</t>
  </si>
  <si>
    <t xml:space="preserve">DiaEtch Гель для травления эмали</t>
  </si>
  <si>
    <t xml:space="preserve">шприц 5,0 мл</t>
  </si>
  <si>
    <t xml:space="preserve">ДЕВИТ-АРС</t>
  </si>
  <si>
    <t xml:space="preserve">Паста(шприц)-3,0г</t>
  </si>
  <si>
    <t xml:space="preserve">Жидкость «ЭндоЖи № 1» </t>
  </si>
  <si>
    <t xml:space="preserve">Флакон 15 мл</t>
  </si>
  <si>
    <t xml:space="preserve">Жидкость «ЭндоЖи № 2» </t>
  </si>
  <si>
    <t xml:space="preserve">Жидкость «ЭндоЖи № 3» </t>
  </si>
  <si>
    <t xml:space="preserve">Жидкость «ЭндоЖи № 4» </t>
  </si>
  <si>
    <t xml:space="preserve">Белодез 3%</t>
  </si>
  <si>
    <t xml:space="preserve">Жидкость(флакон)-100 мл</t>
  </si>
  <si>
    <t xml:space="preserve">Endofill</t>
  </si>
  <si>
    <t xml:space="preserve">Набор: порошок 15 г.; жидкость 15 мл.</t>
  </si>
  <si>
    <t xml:space="preserve">Dochem, маски медицинские</t>
  </si>
  <si>
    <t xml:space="preserve">Вата медицинская гигроскопическая 100 гр нестерил.</t>
  </si>
  <si>
    <t xml:space="preserve">Марля мед отбеленная    </t>
  </si>
  <si>
    <t xml:space="preserve">Тонометр с фонендоскопом</t>
  </si>
  <si>
    <t xml:space="preserve">Система Bioscalp д/влив. в малые вены с иглой-бабочкой</t>
  </si>
  <si>
    <t xml:space="preserve">Жгут кровоостанавливающий Эсмарха</t>
  </si>
  <si>
    <t xml:space="preserve">Контейнер с завинчивающейся крышкой вакуумный 100 мл</t>
  </si>
  <si>
    <t xml:space="preserve">Бумага диагараммная 152*25*16 </t>
  </si>
  <si>
    <t xml:space="preserve">Канюля внутривенная </t>
  </si>
  <si>
    <t xml:space="preserve">с катетером и инъекционным клапаном HEALFLON 16-G</t>
  </si>
  <si>
    <t xml:space="preserve">с катетером и инъекционным клапаном HEALFLON 14-G</t>
  </si>
  <si>
    <t xml:space="preserve">Пикфлоуметр</t>
  </si>
  <si>
    <t xml:space="preserve">Электроды для ЭКГ на конечности</t>
  </si>
  <si>
    <t xml:space="preserve">многоразовые для детей</t>
  </si>
  <si>
    <t xml:space="preserve">Бумага диаграммная 215 х 25 х 16 </t>
  </si>
  <si>
    <t xml:space="preserve">рул</t>
  </si>
  <si>
    <t xml:space="preserve">многоразовые для взрослых</t>
  </si>
  <si>
    <t xml:space="preserve">Комплект грудных электродов </t>
  </si>
  <si>
    <t xml:space="preserve">для детей</t>
  </si>
  <si>
    <t xml:space="preserve">для взрослых</t>
  </si>
  <si>
    <t xml:space="preserve">ЭКГ кабель пациента для аппарата CARDIPIA 800</t>
  </si>
  <si>
    <t xml:space="preserve">ЭКГ кабель пациента для аппарата BTL-08-MT plus</t>
  </si>
  <si>
    <t xml:space="preserve">Итого</t>
  </si>
  <si>
    <t xml:space="preserve">Председатель тендерной комиссии</t>
  </si>
  <si>
    <t xml:space="preserve">Г.Д.Есімсеиіт</t>
  </si>
  <si>
    <t xml:space="preserve">Заместитель председателя комиссии</t>
  </si>
  <si>
    <t xml:space="preserve">Сахновская Т.Г.</t>
  </si>
  <si>
    <t xml:space="preserve">Члены комиссии:</t>
  </si>
  <si>
    <t xml:space="preserve">Баранова Р.Н.</t>
  </si>
  <si>
    <t xml:space="preserve">Сывенко С.Н.</t>
  </si>
  <si>
    <t xml:space="preserve">Шалабаева Ю.А.</t>
  </si>
  <si>
    <t xml:space="preserve">Бодалова К.А.</t>
  </si>
  <si>
    <t xml:space="preserve">Секретариат тендера:</t>
  </si>
  <si>
    <t xml:space="preserve">Туймаханова Г.Д.</t>
  </si>
</sst>
</file>

<file path=xl/styles.xml><?xml version="1.0" encoding="utf-8"?>
<styleSheet xmlns="http://schemas.openxmlformats.org/spreadsheetml/2006/main">
  <numFmts count="6">
    <numFmt numFmtId="164" formatCode="General"/>
    <numFmt numFmtId="165" formatCode="_-* #,##0.00_р_._-;\-* #,##0.00_р_._-;_-* \-??_р_._-;_-@_-"/>
    <numFmt numFmtId="166" formatCode="#,##0.00"/>
    <numFmt numFmtId="167" formatCode="_-* #,##0_р_._-;\-* #,##0_р_._-;_-* \-??_р_._-;_-@_-"/>
    <numFmt numFmtId="168" formatCode="0.00"/>
    <numFmt numFmtId="169" formatCode="#,##0"/>
  </numFmts>
  <fonts count="18">
    <font>
      <sz val="11"/>
      <color rgb="FF000000"/>
      <name val="Calibri"/>
      <family val="2"/>
      <charset val="204"/>
    </font>
    <font>
      <sz val="10"/>
      <name val="Arial"/>
      <family val="0"/>
      <charset val="204"/>
    </font>
    <font>
      <sz val="10"/>
      <name val="Arial"/>
      <family val="0"/>
      <charset val="204"/>
    </font>
    <font>
      <sz val="10"/>
      <name val="Arial"/>
      <family val="0"/>
      <charset val="204"/>
    </font>
    <font>
      <sz val="10"/>
      <name val="Arial Cyr"/>
      <family val="0"/>
      <charset val="204"/>
    </font>
    <font>
      <sz val="11"/>
      <color rgb="FF000000"/>
      <name val="Calibri"/>
      <family val="2"/>
      <charset val="1"/>
    </font>
    <font>
      <sz val="12"/>
      <name val="Arial Cyr"/>
      <family val="0"/>
      <charset val="204"/>
    </font>
    <font>
      <sz val="10"/>
      <name val="Times New Roman"/>
      <family val="1"/>
      <charset val="204"/>
    </font>
    <font>
      <b val="true"/>
      <sz val="10"/>
      <name val="Times New Roman"/>
      <family val="1"/>
      <charset val="204"/>
    </font>
    <font>
      <b val="true"/>
      <sz val="11"/>
      <name val="Times New Roman"/>
      <family val="1"/>
      <charset val="204"/>
    </font>
    <font>
      <b val="true"/>
      <sz val="9"/>
      <name val="Times New Roman"/>
      <family val="1"/>
      <charset val="204"/>
    </font>
    <font>
      <sz val="11"/>
      <color rgb="FF000000"/>
      <name val="Times New Roman"/>
      <family val="1"/>
      <charset val="204"/>
    </font>
    <font>
      <sz val="9"/>
      <color rgb="FF000000"/>
      <name val="Calibri"/>
      <family val="2"/>
      <charset val="204"/>
    </font>
    <font>
      <sz val="10"/>
      <color rgb="FF000000"/>
      <name val="Times New Roman"/>
      <family val="1"/>
      <charset val="204"/>
    </font>
    <font>
      <sz val="11"/>
      <name val="Times New Roman"/>
      <family val="1"/>
      <charset val="204"/>
    </font>
    <font>
      <sz val="12"/>
      <color rgb="FF000000"/>
      <name val="Times New Roman"/>
      <family val="1"/>
      <charset val="204"/>
    </font>
    <font>
      <sz val="12"/>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s>
  <cellStyleXfs count="3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center"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cellStyleXfs>
  <cellXfs count="92">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23" applyFont="true" applyBorder="false" applyAlignment="true" applyProtection="false">
      <alignment horizontal="center" vertical="center" textRotation="0" wrapText="false" indent="0" shrinkToFit="false"/>
      <protection locked="true" hidden="false"/>
    </xf>
    <xf numFmtId="164" fontId="7" fillId="2" borderId="0" xfId="23" applyFont="true" applyBorder="false" applyAlignment="true" applyProtection="false">
      <alignment horizontal="center" vertical="center" textRotation="0" wrapText="false" indent="0" shrinkToFit="false"/>
      <protection locked="true" hidden="false"/>
    </xf>
    <xf numFmtId="164" fontId="7" fillId="2" borderId="0" xfId="23" applyFont="true" applyBorder="false" applyAlignment="true" applyProtection="false">
      <alignment horizontal="center" vertical="center" textRotation="0" wrapText="true" indent="0" shrinkToFit="false"/>
      <protection locked="true" hidden="false"/>
    </xf>
    <xf numFmtId="166" fontId="7" fillId="2" borderId="0" xfId="23" applyFont="true" applyBorder="false" applyAlignment="true" applyProtection="false">
      <alignment horizontal="center" vertical="center" textRotation="0" wrapText="false" indent="0" shrinkToFit="false"/>
      <protection locked="true" hidden="false"/>
    </xf>
    <xf numFmtId="167" fontId="7" fillId="0" borderId="0" xfId="32" applyFont="true" applyBorder="true" applyAlignment="true" applyProtection="true">
      <alignment horizontal="center" vertical="center" textRotation="0" wrapText="true" indent="0" shrinkToFit="false"/>
      <protection locked="true" hidden="false"/>
    </xf>
    <xf numFmtId="164" fontId="7" fillId="0" borderId="0" xfId="23" applyFont="true" applyBorder="false" applyAlignment="true" applyProtection="false">
      <alignment horizontal="center" vertical="center" textRotation="0" wrapText="true" indent="0" shrinkToFit="false"/>
      <protection locked="true" hidden="false"/>
    </xf>
    <xf numFmtId="164" fontId="7" fillId="0" borderId="0" xfId="23" applyFont="true" applyBorder="false" applyAlignment="true" applyProtection="false">
      <alignment horizontal="general" vertical="center" textRotation="0" wrapText="true" indent="0" shrinkToFit="false"/>
      <protection locked="true" hidden="false"/>
    </xf>
    <xf numFmtId="164" fontId="8" fillId="0" borderId="0" xfId="23" applyFont="true" applyBorder="true" applyAlignment="true" applyProtection="false">
      <alignment horizontal="center" vertical="center" textRotation="0" wrapText="false" indent="0" shrinkToFit="false"/>
      <protection locked="true" hidden="false"/>
    </xf>
    <xf numFmtId="164" fontId="7" fillId="2" borderId="0" xfId="23" applyFont="true" applyBorder="true" applyAlignment="true" applyProtection="false">
      <alignment horizontal="center" vertical="center" textRotation="0" wrapText="true" indent="0" shrinkToFit="false"/>
      <protection locked="true" hidden="false"/>
    </xf>
    <xf numFmtId="164" fontId="8" fillId="0" borderId="0" xfId="23" applyFont="true" applyBorder="false" applyAlignment="true" applyProtection="false">
      <alignment horizontal="center" vertical="center" textRotation="0" wrapText="false" indent="0" shrinkToFit="false"/>
      <protection locked="true" hidden="false"/>
    </xf>
    <xf numFmtId="164" fontId="8" fillId="2" borderId="1" xfId="23"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left" vertical="top" textRotation="0" wrapText="true" indent="0" shrinkToFit="false"/>
      <protection locked="true" hidden="false"/>
    </xf>
    <xf numFmtId="164" fontId="10" fillId="2" borderId="1" xfId="0" applyFont="true" applyBorder="true" applyAlignment="true" applyProtection="false">
      <alignment horizontal="center" vertical="top" textRotation="0" wrapText="true" indent="0" shrinkToFit="false"/>
      <protection locked="true" hidden="false"/>
    </xf>
    <xf numFmtId="164" fontId="8" fillId="2" borderId="1" xfId="23" applyFont="true" applyBorder="true" applyAlignment="true" applyProtection="false">
      <alignment horizontal="center" vertical="center" textRotation="0" wrapText="false" indent="0" shrinkToFit="false"/>
      <protection locked="true" hidden="false"/>
    </xf>
    <xf numFmtId="166" fontId="8" fillId="2" borderId="1" xfId="23" applyFont="true" applyBorder="true" applyAlignment="true" applyProtection="false">
      <alignment horizontal="center" vertical="center" textRotation="0" wrapText="true" indent="0" shrinkToFit="false"/>
      <protection locked="true" hidden="false"/>
    </xf>
    <xf numFmtId="164" fontId="8" fillId="0" borderId="1" xfId="23" applyFont="true" applyBorder="true" applyAlignment="true" applyProtection="false">
      <alignment horizontal="center" vertical="center" textRotation="0" wrapText="true" indent="0" shrinkToFit="false"/>
      <protection locked="true" hidden="false"/>
    </xf>
    <xf numFmtId="164" fontId="11" fillId="2" borderId="1" xfId="20" applyFont="true" applyBorder="true" applyAlignment="true" applyProtection="true">
      <alignment horizontal="left" vertical="top" textRotation="0" wrapText="true" indent="0" shrinkToFit="false"/>
      <protection locked="true" hidden="true"/>
    </xf>
    <xf numFmtId="164" fontId="11" fillId="2" borderId="1" xfId="20" applyFont="true" applyBorder="true" applyAlignment="true" applyProtection="true">
      <alignment horizontal="center" vertical="top" textRotation="0" wrapText="true" indent="0" shrinkToFit="false"/>
      <protection locked="true" hidden="true"/>
    </xf>
    <xf numFmtId="164" fontId="11" fillId="2" borderId="2" xfId="20" applyFont="true" applyBorder="true" applyAlignment="true" applyProtection="true">
      <alignment horizontal="center" vertical="top" textRotation="0" wrapText="true" indent="0" shrinkToFit="false"/>
      <protection locked="true" hidden="true"/>
    </xf>
    <xf numFmtId="166" fontId="7" fillId="2" borderId="1" xfId="23" applyFont="true" applyBorder="true" applyAlignment="true" applyProtection="false">
      <alignment horizontal="center" vertical="center" textRotation="0" wrapText="false" indent="0" shrinkToFit="false"/>
      <protection locked="true" hidden="false"/>
    </xf>
    <xf numFmtId="164" fontId="7" fillId="2" borderId="1" xfId="23" applyFont="true" applyBorder="true" applyAlignment="true" applyProtection="false">
      <alignment horizontal="center" vertical="center" textRotation="0" wrapText="true" indent="0" shrinkToFit="false"/>
      <protection locked="true" hidden="false"/>
    </xf>
    <xf numFmtId="164" fontId="7" fillId="0" borderId="1" xfId="23" applyFont="true" applyBorder="true" applyAlignment="true" applyProtection="false">
      <alignment horizontal="center" vertical="center" textRotation="0" wrapText="true" indent="0" shrinkToFit="false"/>
      <protection locked="true" hidden="false"/>
    </xf>
    <xf numFmtId="164" fontId="7" fillId="0" borderId="0" xfId="23" applyFont="true" applyBorder="true" applyAlignment="true" applyProtection="false">
      <alignment horizontal="center" vertical="center" textRotation="0" wrapText="false" indent="0" shrinkToFit="false"/>
      <protection locked="true" hidden="false"/>
    </xf>
    <xf numFmtId="164" fontId="0" fillId="2" borderId="1" xfId="20" applyFont="true" applyBorder="true" applyAlignment="true" applyProtection="false">
      <alignment horizontal="left" vertical="top" textRotation="0" wrapText="true" indent="0" shrinkToFit="false"/>
      <protection locked="true" hidden="false"/>
    </xf>
    <xf numFmtId="164" fontId="12" fillId="2" borderId="1" xfId="20" applyFont="true" applyBorder="true" applyAlignment="true" applyProtection="false">
      <alignment horizontal="center" vertical="top" textRotation="0" wrapText="true" indent="0" shrinkToFit="false"/>
      <protection locked="true" hidden="false"/>
    </xf>
    <xf numFmtId="164" fontId="13" fillId="2" borderId="1" xfId="20" applyFont="true" applyBorder="true" applyAlignment="true" applyProtection="false">
      <alignment horizontal="center" vertical="top" textRotation="0" wrapText="true" indent="0" shrinkToFit="false"/>
      <protection locked="true" hidden="false"/>
    </xf>
    <xf numFmtId="164" fontId="0" fillId="2" borderId="2" xfId="20" applyFont="false" applyBorder="true" applyAlignment="true" applyProtection="false">
      <alignment horizontal="center" vertical="top" textRotation="0" wrapText="true" indent="0" shrinkToFit="false"/>
      <protection locked="true" hidden="false"/>
    </xf>
    <xf numFmtId="164" fontId="14" fillId="2" borderId="1" xfId="20" applyFont="true" applyBorder="true" applyAlignment="true" applyProtection="true">
      <alignment horizontal="left" vertical="center" textRotation="0" wrapText="true" indent="0" shrinkToFit="false"/>
      <protection locked="true" hidden="true"/>
    </xf>
    <xf numFmtId="164" fontId="11" fillId="2" borderId="1" xfId="20" applyFont="true" applyBorder="true" applyAlignment="true" applyProtection="true">
      <alignment horizontal="left" vertical="center" textRotation="0" wrapText="true" indent="0" shrinkToFit="false"/>
      <protection locked="true" hidden="true"/>
    </xf>
    <xf numFmtId="168" fontId="11" fillId="2" borderId="2" xfId="20" applyFont="true" applyBorder="true" applyAlignment="true" applyProtection="true">
      <alignment horizontal="center" vertical="top" textRotation="0" wrapText="true" indent="0" shrinkToFit="true"/>
      <protection locked="true" hidden="true"/>
    </xf>
    <xf numFmtId="166" fontId="11" fillId="2" borderId="2" xfId="20" applyFont="true" applyBorder="true" applyAlignment="true" applyProtection="true">
      <alignment horizontal="center" vertical="top" textRotation="0" wrapText="true" indent="0" shrinkToFit="true"/>
      <protection locked="true" hidden="true"/>
    </xf>
    <xf numFmtId="169" fontId="11" fillId="2" borderId="1" xfId="29" applyFont="true" applyBorder="true" applyAlignment="true" applyProtection="true">
      <alignment horizontal="left" vertical="center" textRotation="0" wrapText="true" indent="0" shrinkToFit="false"/>
      <protection locked="true" hidden="true"/>
    </xf>
    <xf numFmtId="164" fontId="11" fillId="2" borderId="1" xfId="20" applyFont="true" applyBorder="true" applyAlignment="true" applyProtection="true">
      <alignment horizontal="general" vertical="center" textRotation="0" wrapText="false" indent="0" shrinkToFit="false"/>
      <protection locked="true" hidden="true"/>
    </xf>
    <xf numFmtId="164" fontId="11" fillId="2" borderId="1" xfId="20" applyFont="true" applyBorder="true" applyAlignment="true" applyProtection="true">
      <alignment horizontal="general" vertical="top" textRotation="0" wrapText="true" indent="0" shrinkToFit="false"/>
      <protection locked="true" hidden="true"/>
    </xf>
    <xf numFmtId="164" fontId="11" fillId="2" borderId="1" xfId="20" applyFont="true" applyBorder="true" applyAlignment="true" applyProtection="true">
      <alignment horizontal="center" vertical="center" textRotation="0" wrapText="true" indent="0" shrinkToFit="false"/>
      <protection locked="true" hidden="true"/>
    </xf>
    <xf numFmtId="168" fontId="14" fillId="2" borderId="1" xfId="29" applyFont="true" applyBorder="true" applyAlignment="true" applyProtection="true">
      <alignment horizontal="center" vertical="top" textRotation="0" wrapText="true" indent="0" shrinkToFit="false"/>
      <protection locked="true" hidden="true"/>
    </xf>
    <xf numFmtId="164" fontId="11" fillId="2" borderId="1" xfId="28" applyFont="true" applyBorder="true" applyAlignment="true" applyProtection="true">
      <alignment horizontal="left" vertical="top" textRotation="0" wrapText="true" indent="0" shrinkToFit="false"/>
      <protection locked="true" hidden="true"/>
    </xf>
    <xf numFmtId="164" fontId="11" fillId="2" borderId="1" xfId="20" applyFont="true" applyBorder="true" applyAlignment="true" applyProtection="true">
      <alignment horizontal="general" vertical="top" textRotation="0" wrapText="false" indent="0" shrinkToFit="false"/>
      <protection locked="true" hidden="true"/>
    </xf>
    <xf numFmtId="166" fontId="11" fillId="2" borderId="1" xfId="20" applyFont="true" applyBorder="true" applyAlignment="true" applyProtection="true">
      <alignment horizontal="center" vertical="top" textRotation="0" wrapText="false" indent="0" shrinkToFit="false"/>
      <protection locked="true" hidden="true"/>
    </xf>
    <xf numFmtId="164" fontId="14" fillId="2" borderId="1" xfId="20" applyFont="true" applyBorder="true" applyAlignment="true" applyProtection="true">
      <alignment horizontal="general" vertical="top" textRotation="0" wrapText="false" indent="0" shrinkToFit="false"/>
      <protection locked="true" hidden="true"/>
    </xf>
    <xf numFmtId="164" fontId="11" fillId="2" borderId="1" xfId="22" applyFont="true" applyBorder="true" applyAlignment="true" applyProtection="true">
      <alignment horizontal="left" vertical="top" textRotation="0" wrapText="true" indent="0" shrinkToFit="false"/>
      <protection locked="true" hidden="true"/>
    </xf>
    <xf numFmtId="164" fontId="11" fillId="2" borderId="1" xfId="28" applyFont="true" applyBorder="true" applyAlignment="true" applyProtection="true">
      <alignment horizontal="general" vertical="top" textRotation="0" wrapText="false" indent="0" shrinkToFit="false"/>
      <protection locked="true" hidden="true"/>
    </xf>
    <xf numFmtId="164" fontId="15" fillId="2" borderId="1" xfId="26" applyFont="true" applyBorder="true" applyAlignment="true" applyProtection="false">
      <alignment horizontal="general" vertical="top" textRotation="0" wrapText="true" indent="0" shrinkToFit="false"/>
      <protection locked="true" hidden="false"/>
    </xf>
    <xf numFmtId="168" fontId="15" fillId="2" borderId="1" xfId="26" applyFont="true" applyBorder="true" applyAlignment="true" applyProtection="false">
      <alignment horizontal="general" vertical="top" textRotation="0" wrapText="true" indent="0" shrinkToFit="false"/>
      <protection locked="true" hidden="false"/>
    </xf>
    <xf numFmtId="164" fontId="13" fillId="2" borderId="1" xfId="20" applyFont="true" applyBorder="true" applyAlignment="true" applyProtection="false">
      <alignment horizontal="center" vertical="center" textRotation="0" wrapText="true" indent="0" shrinkToFit="false"/>
      <protection locked="true" hidden="false"/>
    </xf>
    <xf numFmtId="164" fontId="16" fillId="2" borderId="1" xfId="26" applyFont="true" applyBorder="true" applyAlignment="true" applyProtection="false">
      <alignment horizontal="center" vertical="top" textRotation="0" wrapText="true" indent="0" shrinkToFit="false"/>
      <protection locked="true" hidden="false"/>
    </xf>
    <xf numFmtId="166" fontId="15" fillId="2" borderId="1" xfId="20" applyFont="true" applyBorder="true" applyAlignment="true" applyProtection="false">
      <alignment horizontal="center" vertical="top" textRotation="0" wrapText="false" indent="0" shrinkToFit="false"/>
      <protection locked="true" hidden="false"/>
    </xf>
    <xf numFmtId="168" fontId="15" fillId="2" borderId="1" xfId="20" applyFont="true" applyBorder="true" applyAlignment="true" applyProtection="false">
      <alignment horizontal="center" vertical="top" textRotation="0" wrapText="false" indent="0" shrinkToFit="false"/>
      <protection locked="true" hidden="false"/>
    </xf>
    <xf numFmtId="164" fontId="11" fillId="2" borderId="1" xfId="26" applyFont="true" applyBorder="true" applyAlignment="true" applyProtection="true">
      <alignment horizontal="general" vertical="top" textRotation="0" wrapText="true" indent="0" shrinkToFit="false"/>
      <protection locked="true" hidden="true"/>
    </xf>
    <xf numFmtId="168" fontId="11" fillId="2" borderId="1" xfId="26" applyFont="true" applyBorder="true" applyAlignment="true" applyProtection="true">
      <alignment horizontal="general" vertical="top" textRotation="0" wrapText="true" indent="0" shrinkToFit="false"/>
      <protection locked="true" hidden="true"/>
    </xf>
    <xf numFmtId="164" fontId="14" fillId="2" borderId="1" xfId="26" applyFont="true" applyBorder="true" applyAlignment="true" applyProtection="true">
      <alignment horizontal="center" vertical="top" textRotation="0" wrapText="true" indent="0" shrinkToFit="false"/>
      <protection locked="true" hidden="true"/>
    </xf>
    <xf numFmtId="164" fontId="11" fillId="2" borderId="1" xfId="26" applyFont="true" applyBorder="true" applyAlignment="true" applyProtection="false">
      <alignment horizontal="left" vertical="top" textRotation="0" wrapText="true" indent="0" shrinkToFit="false"/>
      <protection locked="true" hidden="false"/>
    </xf>
    <xf numFmtId="168" fontId="11" fillId="2" borderId="1" xfId="26" applyFont="true" applyBorder="true" applyAlignment="true" applyProtection="false">
      <alignment horizontal="general" vertical="top" textRotation="0" wrapText="true" indent="0" shrinkToFit="false"/>
      <protection locked="true" hidden="false"/>
    </xf>
    <xf numFmtId="164" fontId="11" fillId="2" borderId="1" xfId="20" applyFont="true" applyBorder="true" applyAlignment="true" applyProtection="false">
      <alignment horizontal="center" vertical="center" textRotation="0" wrapText="true" indent="0" shrinkToFit="false"/>
      <protection locked="true" hidden="false"/>
    </xf>
    <xf numFmtId="164" fontId="14" fillId="2" borderId="1" xfId="26" applyFont="true" applyBorder="true" applyAlignment="true" applyProtection="true">
      <alignment horizontal="center" vertical="top" textRotation="0" wrapText="true" indent="0" shrinkToFit="false"/>
      <protection locked="false" hidden="false"/>
    </xf>
    <xf numFmtId="164" fontId="11" fillId="2" borderId="1" xfId="20" applyFont="true" applyBorder="true" applyAlignment="true" applyProtection="false">
      <alignment horizontal="center" vertical="top" textRotation="0" wrapText="true" indent="0" shrinkToFit="false"/>
      <protection locked="true" hidden="false"/>
    </xf>
    <xf numFmtId="166" fontId="11" fillId="2" borderId="1" xfId="20" applyFont="true" applyBorder="true" applyAlignment="true" applyProtection="false">
      <alignment horizontal="center" vertical="top" textRotation="0" wrapText="false" indent="0" shrinkToFit="false"/>
      <protection locked="true" hidden="false"/>
    </xf>
    <xf numFmtId="164" fontId="11" fillId="2" borderId="1" xfId="26" applyFont="true" applyBorder="true" applyAlignment="true" applyProtection="false">
      <alignment horizontal="general" vertical="top" textRotation="0" wrapText="true" indent="0" shrinkToFit="false"/>
      <protection locked="true" hidden="false"/>
    </xf>
    <xf numFmtId="164" fontId="16" fillId="0" borderId="0" xfId="23" applyFont="true" applyBorder="false" applyAlignment="true" applyProtection="false">
      <alignment horizontal="center" vertical="center" textRotation="0" wrapText="false" indent="0" shrinkToFit="false"/>
      <protection locked="true" hidden="false"/>
    </xf>
    <xf numFmtId="164" fontId="11" fillId="2" borderId="1" xfId="26" applyFont="true" applyBorder="true" applyAlignment="true" applyProtection="true">
      <alignment horizontal="left" vertical="top" textRotation="0" wrapText="true" indent="0" shrinkToFit="false"/>
      <protection locked="false" hidden="true"/>
    </xf>
    <xf numFmtId="164" fontId="16" fillId="0" borderId="0" xfId="23" applyFont="true" applyBorder="true" applyAlignment="true" applyProtection="false">
      <alignment horizontal="center" vertical="center" textRotation="0" wrapText="false" indent="0" shrinkToFit="false"/>
      <protection locked="true" hidden="false"/>
    </xf>
    <xf numFmtId="168" fontId="11" fillId="2" borderId="1" xfId="20" applyFont="true" applyBorder="true" applyAlignment="true" applyProtection="true">
      <alignment horizontal="center" vertical="top" textRotation="0" wrapText="true" indent="0" shrinkToFit="false"/>
      <protection locked="true" hidden="true"/>
    </xf>
    <xf numFmtId="164" fontId="13" fillId="2" borderId="1" xfId="20" applyFont="true" applyBorder="true" applyAlignment="true" applyProtection="true">
      <alignment horizontal="general" vertical="top" textRotation="0" wrapText="true" indent="0" shrinkToFit="false"/>
      <protection locked="true" hidden="true"/>
    </xf>
    <xf numFmtId="164" fontId="13" fillId="2" borderId="1" xfId="20" applyFont="true" applyBorder="true" applyAlignment="true" applyProtection="true">
      <alignment horizontal="left" vertical="center" textRotation="0" wrapText="true" indent="0" shrinkToFit="false"/>
      <protection locked="true" hidden="true"/>
    </xf>
    <xf numFmtId="164" fontId="13" fillId="2" borderId="1" xfId="20" applyFont="true" applyBorder="true" applyAlignment="true" applyProtection="true">
      <alignment horizontal="center" vertical="center" textRotation="0" wrapText="true" indent="0" shrinkToFit="false"/>
      <protection locked="true" hidden="true"/>
    </xf>
    <xf numFmtId="164" fontId="13" fillId="2" borderId="1" xfId="20" applyFont="true" applyBorder="true" applyAlignment="true" applyProtection="true">
      <alignment horizontal="center" vertical="top" textRotation="0" wrapText="true" indent="0" shrinkToFit="false"/>
      <protection locked="true" hidden="true"/>
    </xf>
    <xf numFmtId="168" fontId="13" fillId="2" borderId="1" xfId="20" applyFont="true" applyBorder="true" applyAlignment="true" applyProtection="true">
      <alignment horizontal="center" vertical="top" textRotation="0" wrapText="true" indent="0" shrinkToFit="false"/>
      <protection locked="true" hidden="true"/>
    </xf>
    <xf numFmtId="169" fontId="14" fillId="2" borderId="1" xfId="30" applyFont="true" applyBorder="true" applyAlignment="true" applyProtection="true">
      <alignment horizontal="left" vertical="center" textRotation="0" wrapText="true" indent="0" shrinkToFit="false"/>
      <protection locked="true" hidden="true"/>
    </xf>
    <xf numFmtId="169" fontId="11" fillId="2" borderId="1" xfId="30" applyFont="true" applyBorder="true" applyAlignment="true" applyProtection="true">
      <alignment horizontal="general" vertical="center" textRotation="0" wrapText="true" indent="0" shrinkToFit="false"/>
      <protection locked="true" hidden="true"/>
    </xf>
    <xf numFmtId="164" fontId="11" fillId="2" borderId="1" xfId="20" applyFont="true" applyBorder="true" applyAlignment="true" applyProtection="true">
      <alignment horizontal="center" vertical="top" textRotation="0" wrapText="false" indent="0" shrinkToFit="false"/>
      <protection locked="true" hidden="true"/>
    </xf>
    <xf numFmtId="164" fontId="9" fillId="2" borderId="1" xfId="20" applyFont="true" applyBorder="true" applyAlignment="true" applyProtection="true">
      <alignment horizontal="left" vertical="top" textRotation="0" wrapText="false" indent="0" shrinkToFit="false"/>
      <protection locked="true" hidden="true"/>
    </xf>
    <xf numFmtId="164" fontId="14" fillId="2" borderId="1" xfId="20" applyFont="true" applyBorder="true" applyAlignment="true" applyProtection="true">
      <alignment horizontal="general" vertical="center" textRotation="0" wrapText="true" indent="0" shrinkToFit="false"/>
      <protection locked="true" hidden="true"/>
    </xf>
    <xf numFmtId="164" fontId="11" fillId="2" borderId="1" xfId="20" applyFont="true" applyBorder="true" applyAlignment="true" applyProtection="true">
      <alignment horizontal="general" vertical="center" textRotation="0" wrapText="true" indent="0" shrinkToFit="false"/>
      <protection locked="true" hidden="true"/>
    </xf>
    <xf numFmtId="164" fontId="11" fillId="2" borderId="1" xfId="20" applyFont="true" applyBorder="true" applyAlignment="true" applyProtection="true">
      <alignment horizontal="left" vertical="top" textRotation="0" wrapText="false" indent="0" shrinkToFit="false"/>
      <protection locked="true" hidden="true"/>
    </xf>
    <xf numFmtId="164" fontId="9" fillId="2" borderId="3" xfId="20" applyFont="true" applyBorder="true" applyAlignment="true" applyProtection="true">
      <alignment horizontal="left" vertical="top" textRotation="0" wrapText="false" indent="0" shrinkToFit="false"/>
      <protection locked="true" hidden="true"/>
    </xf>
    <xf numFmtId="164" fontId="17" fillId="2" borderId="1" xfId="20" applyFont="true" applyBorder="true" applyAlignment="true" applyProtection="true">
      <alignment horizontal="left" vertical="center" textRotation="0" wrapText="true" indent="0" shrinkToFit="false"/>
      <protection locked="true" hidden="true"/>
    </xf>
    <xf numFmtId="164" fontId="17" fillId="2" borderId="1" xfId="20" applyFont="true" applyBorder="true" applyAlignment="true" applyProtection="true">
      <alignment horizontal="center" vertical="center" textRotation="0" wrapText="true" indent="0" shrinkToFit="false"/>
      <protection locked="true" hidden="true"/>
    </xf>
    <xf numFmtId="164" fontId="14" fillId="2" borderId="1" xfId="20" applyFont="true" applyBorder="true" applyAlignment="true" applyProtection="true">
      <alignment horizontal="center" vertical="center" textRotation="0" wrapText="true" indent="0" shrinkToFit="false"/>
      <protection locked="true" hidden="true"/>
    </xf>
    <xf numFmtId="164" fontId="14" fillId="2" borderId="1" xfId="20" applyFont="true" applyBorder="true" applyAlignment="true" applyProtection="true">
      <alignment horizontal="center" vertical="top" textRotation="0" wrapText="true" indent="0" shrinkToFit="false"/>
      <protection locked="true" hidden="true"/>
    </xf>
    <xf numFmtId="168" fontId="14" fillId="2" borderId="1" xfId="20" applyFont="true" applyBorder="true" applyAlignment="true" applyProtection="true">
      <alignment horizontal="center" vertical="top" textRotation="0" wrapText="true" indent="0" shrinkToFit="false"/>
      <protection locked="true" hidden="true"/>
    </xf>
    <xf numFmtId="164" fontId="11" fillId="2" borderId="3" xfId="20" applyFont="true" applyBorder="true" applyAlignment="true" applyProtection="true">
      <alignment horizontal="left" vertical="center" textRotation="0" wrapText="true" indent="0" shrinkToFit="false"/>
      <protection locked="true" hidden="true"/>
    </xf>
    <xf numFmtId="164" fontId="11" fillId="2" borderId="3" xfId="20" applyFont="true" applyBorder="true" applyAlignment="true" applyProtection="true">
      <alignment horizontal="center" vertical="center" textRotation="0" wrapText="true" indent="0" shrinkToFit="false"/>
      <protection locked="true" hidden="true"/>
    </xf>
    <xf numFmtId="164" fontId="11" fillId="2" borderId="3" xfId="20" applyFont="true" applyBorder="true" applyAlignment="true" applyProtection="true">
      <alignment horizontal="center" vertical="top" textRotation="0" wrapText="true" indent="0" shrinkToFit="false"/>
      <protection locked="true" hidden="true"/>
    </xf>
    <xf numFmtId="168" fontId="11" fillId="2" borderId="3" xfId="20" applyFont="true" applyBorder="true" applyAlignment="true" applyProtection="true">
      <alignment horizontal="center" vertical="top" textRotation="0" wrapText="true" indent="0" shrinkToFit="false"/>
      <protection locked="true" hidden="true"/>
    </xf>
    <xf numFmtId="164" fontId="8" fillId="0" borderId="1" xfId="23" applyFont="true" applyBorder="true" applyAlignment="true" applyProtection="false">
      <alignment horizontal="center" vertical="center" textRotation="0" wrapText="false" indent="0" shrinkToFit="false"/>
      <protection locked="true" hidden="false"/>
    </xf>
    <xf numFmtId="166" fontId="8" fillId="2" borderId="1" xfId="23" applyFont="true" applyBorder="true" applyAlignment="true" applyProtection="false">
      <alignment horizontal="center" vertical="center" textRotation="0" wrapText="false" indent="0" shrinkToFit="false"/>
      <protection locked="true" hidden="false"/>
    </xf>
    <xf numFmtId="164" fontId="7" fillId="2" borderId="0" xfId="23" applyFont="true" applyBorder="true" applyAlignment="true" applyProtection="false">
      <alignment horizontal="center" vertical="center" textRotation="0" wrapText="false" indent="0" shrinkToFit="false"/>
      <protection locked="true" hidden="false"/>
    </xf>
    <xf numFmtId="166" fontId="7" fillId="2" borderId="0" xfId="23" applyFont="true" applyBorder="true" applyAlignment="true" applyProtection="false">
      <alignment horizontal="center" vertical="center" textRotation="0" wrapText="false" indent="0" shrinkToFit="false"/>
      <protection locked="true" hidden="false"/>
    </xf>
    <xf numFmtId="164" fontId="7" fillId="0" borderId="0" xfId="23" applyFont="true" applyBorder="true" applyAlignment="true" applyProtection="false">
      <alignment horizontal="center" vertical="center" textRotation="0" wrapText="true" indent="0" shrinkToFit="false"/>
      <protection locked="true" hidden="false"/>
    </xf>
    <xf numFmtId="164" fontId="8" fillId="2" borderId="0" xfId="23" applyFont="true" applyBorder="true" applyAlignment="true" applyProtection="false">
      <alignment horizontal="left" vertical="center" textRotation="0" wrapText="true" indent="0" shrinkToFit="false"/>
      <protection locked="true" hidden="false"/>
    </xf>
    <xf numFmtId="164" fontId="7" fillId="2" borderId="0" xfId="23" applyFont="true" applyBorder="true" applyAlignment="true" applyProtection="false">
      <alignment horizontal="left" vertical="center" textRotation="0" wrapText="true" indent="0" shrinkToFit="false"/>
      <protection locked="true" hidden="false"/>
    </xf>
  </cellXfs>
  <cellStyles count="21">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 name="Обычный 2 2" xfId="21"/>
    <cellStyle name="Обычный 2 2 3" xfId="22"/>
    <cellStyle name="Обычный 2 3" xfId="23"/>
    <cellStyle name="Обычный 2 4" xfId="24"/>
    <cellStyle name="Обычный 3" xfId="25"/>
    <cellStyle name="Обычный 4" xfId="26"/>
    <cellStyle name="Обычный 5" xfId="27"/>
    <cellStyle name="Обычный 6" xfId="28"/>
    <cellStyle name="Обычный_Лист1" xfId="29"/>
    <cellStyle name="Обычный_Лист1_1" xfId="30"/>
    <cellStyle name="Финансовый 2" xfId="31"/>
    <cellStyle name="Финансовый 2 2" xfId="32"/>
    <cellStyle name="Финансовый 2 3" xfId="33"/>
    <cellStyle name="Финансовый 3" xfId="34"/>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file:///D:/Mydocs/&#1055;&#1043;&#1047;/&#1055;&#1043;&#1047;%202016%20&#1085;&#1086;&#1103;&#1073;&#1088;&#1100;/&#1087;&#1088;&#1080;&#1083;&#1086;&#1078;&#1077;&#1085;&#1080;&#1077;%20&#1082;%20&#1087;&#1088;&#1080;&#1082;&#1072;&#1079;&#1091;%20&#1080;&#1079;&#1084;%20&#1085;&#1086;&#1103;&#1073;&#1088;&#1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_gz_2016_ru_v1_финальный"/>
      <sheetName val="Фонд"/>
      <sheetName val="Источник финансирования"/>
      <sheetName val="Способ закупки"/>
      <sheetName val="Вид предмета"/>
      <sheetName val="Месяцы"/>
      <sheetName val="Год"/>
      <sheetName val="Тип пункта плана"/>
      <sheetName val="Служебный ФКРБ"/>
    </sheetNames>
    <sheetDataSet>
      <sheetData sheetId="0"/>
      <sheetData sheetId="1"/>
      <sheetData sheetId="2"/>
      <sheetData sheetId="3"/>
      <sheetData sheetId="4"/>
      <sheetData sheetId="5"/>
      <sheetData sheetId="6"/>
      <sheetData sheetId="7"/>
      <sheetData sheetId="8"/>
    </sheetDataSet>
  </externalBook>
</externalLink>
</file>

<file path=xl/worksheets/sheet1.xml><?xml version="1.0" encoding="utf-8"?>
<worksheet xmlns="http://schemas.openxmlformats.org/spreadsheetml/2006/main" xmlns:r="http://schemas.openxmlformats.org/officeDocument/2006/relationships">
  <sheetPr filterMode="false">
    <pageSetUpPr fitToPage="false"/>
  </sheetPr>
  <dimension ref="B1:DL685"/>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2" ySplit="6" topLeftCell="C120" activePane="bottomRight" state="frozen"/>
      <selection pane="topLeft" activeCell="A1" activeCellId="0" sqref="A1"/>
      <selection pane="topRight" activeCell="C1" activeCellId="0" sqref="C1"/>
      <selection pane="bottomLeft" activeCell="A120" activeCellId="0" sqref="A120"/>
      <selection pane="bottomRight" activeCell="D115" activeCellId="0" sqref="D115"/>
    </sheetView>
  </sheetViews>
  <sheetFormatPr defaultColWidth="9.1484375" defaultRowHeight="12.8" zeroHeight="false" outlineLevelRow="0" outlineLevelCol="0"/>
  <cols>
    <col collapsed="false" customWidth="true" hidden="false" outlineLevel="0" max="1" min="1" style="1" width="5.7"/>
    <col collapsed="false" customWidth="true" hidden="false" outlineLevel="0" max="2" min="2" style="2" width="5.7"/>
    <col collapsed="false" customWidth="true" hidden="false" outlineLevel="0" max="5" min="3" style="3" width="35.71"/>
    <col collapsed="false" customWidth="true" hidden="false" outlineLevel="0" max="7" min="6" style="2" width="9.59"/>
    <col collapsed="false" customWidth="true" hidden="false" outlineLevel="0" max="8" min="8" style="4" width="14.57"/>
    <col collapsed="false" customWidth="true" hidden="false" outlineLevel="0" max="9" min="9" style="4" width="17.29"/>
    <col collapsed="false" customWidth="true" hidden="false" outlineLevel="0" max="10" min="10" style="3" width="11.99"/>
    <col collapsed="false" customWidth="true" hidden="false" outlineLevel="0" max="11" min="11" style="5" width="22.86"/>
    <col collapsed="false" customWidth="true" hidden="false" outlineLevel="0" max="12" min="12" style="1" width="36"/>
    <col collapsed="false" customWidth="true" hidden="false" outlineLevel="0" max="13" min="13" style="6" width="22.01"/>
    <col collapsed="false" customWidth="false" hidden="false" outlineLevel="0" max="1025" min="14" style="1" width="9.13"/>
  </cols>
  <sheetData>
    <row r="1" customFormat="false" ht="12.8" hidden="false" customHeight="false" outlineLevel="0" collapsed="false">
      <c r="L1" s="1" t="s">
        <v>0</v>
      </c>
      <c r="M1" s="7"/>
    </row>
    <row r="2" customFormat="false" ht="12.8" hidden="false" customHeight="false" outlineLevel="0" collapsed="false">
      <c r="L2" s="1" t="s">
        <v>1</v>
      </c>
      <c r="M2" s="7"/>
    </row>
    <row r="3" customFormat="false" ht="15" hidden="false" customHeight="true" outlineLevel="0" collapsed="false">
      <c r="C3" s="8" t="s">
        <v>2</v>
      </c>
      <c r="D3" s="8"/>
      <c r="E3" s="8"/>
      <c r="F3" s="8"/>
      <c r="G3" s="8"/>
      <c r="H3" s="8"/>
      <c r="I3" s="8"/>
      <c r="J3" s="8"/>
      <c r="K3" s="8"/>
      <c r="L3" s="8"/>
    </row>
    <row r="4" customFormat="false" ht="20.25" hidden="false" customHeight="true" outlineLevel="0" collapsed="false">
      <c r="C4" s="8" t="s">
        <v>3</v>
      </c>
      <c r="D4" s="8"/>
      <c r="E4" s="8"/>
      <c r="F4" s="8"/>
      <c r="G4" s="8"/>
      <c r="H4" s="8"/>
      <c r="I4" s="8"/>
      <c r="J4" s="8"/>
      <c r="K4" s="8"/>
      <c r="L4" s="8"/>
    </row>
    <row r="5" customFormat="false" ht="12.8" hidden="true" customHeight="false" outlineLevel="0" collapsed="false">
      <c r="C5" s="9"/>
      <c r="D5" s="9"/>
      <c r="E5" s="9"/>
    </row>
    <row r="6" s="10" customFormat="true" ht="47.25" hidden="false" customHeight="true" outlineLevel="0" collapsed="false">
      <c r="B6" s="11" t="s">
        <v>4</v>
      </c>
      <c r="C6" s="11" t="s">
        <v>5</v>
      </c>
      <c r="D6" s="12" t="s">
        <v>6</v>
      </c>
      <c r="E6" s="13" t="s">
        <v>7</v>
      </c>
      <c r="F6" s="14" t="s">
        <v>8</v>
      </c>
      <c r="G6" s="11" t="s">
        <v>9</v>
      </c>
      <c r="H6" s="15" t="s">
        <v>10</v>
      </c>
      <c r="I6" s="15" t="s">
        <v>11</v>
      </c>
      <c r="J6" s="11" t="s">
        <v>12</v>
      </c>
      <c r="K6" s="16" t="s">
        <v>13</v>
      </c>
      <c r="L6" s="16" t="s">
        <v>14</v>
      </c>
      <c r="M6" s="16" t="s">
        <v>15</v>
      </c>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row>
    <row r="7" customFormat="false" ht="67.5" hidden="false" customHeight="true" outlineLevel="0" collapsed="false">
      <c r="B7" s="0" t="n">
        <v>1</v>
      </c>
      <c r="C7" s="17" t="s">
        <v>16</v>
      </c>
      <c r="D7" s="17" t="s">
        <v>17</v>
      </c>
      <c r="E7" s="18" t="s">
        <v>18</v>
      </c>
      <c r="F7" s="17" t="s">
        <v>19</v>
      </c>
      <c r="G7" s="18" t="n">
        <v>30</v>
      </c>
      <c r="H7" s="19" t="n">
        <v>80.34</v>
      </c>
      <c r="I7" s="20" t="n">
        <f aca="false">G7*H7</f>
        <v>2410.2</v>
      </c>
      <c r="J7" s="21" t="s">
        <v>20</v>
      </c>
      <c r="K7" s="22" t="s">
        <v>21</v>
      </c>
      <c r="L7" s="22" t="s">
        <v>22</v>
      </c>
      <c r="M7" s="22" t="s">
        <v>23</v>
      </c>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row>
    <row r="8" customFormat="false" ht="74.25" hidden="false" customHeight="true" outlineLevel="0" collapsed="false">
      <c r="B8" s="21" t="n">
        <v>2</v>
      </c>
      <c r="C8" s="17" t="s">
        <v>24</v>
      </c>
      <c r="D8" s="17" t="s">
        <v>17</v>
      </c>
      <c r="E8" s="18" t="s">
        <v>25</v>
      </c>
      <c r="F8" s="17" t="s">
        <v>19</v>
      </c>
      <c r="G8" s="18" t="n">
        <v>60</v>
      </c>
      <c r="H8" s="19" t="n">
        <v>80.34</v>
      </c>
      <c r="I8" s="20" t="n">
        <f aca="false">G8*H8</f>
        <v>4820.4</v>
      </c>
      <c r="J8" s="21" t="s">
        <v>20</v>
      </c>
      <c r="K8" s="22" t="s">
        <v>21</v>
      </c>
      <c r="L8" s="22" t="s">
        <v>22</v>
      </c>
      <c r="M8" s="22" t="s">
        <v>23</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row>
    <row r="9" customFormat="false" ht="63.75" hidden="false" customHeight="true" outlineLevel="0" collapsed="false">
      <c r="B9" s="0" t="n">
        <v>3</v>
      </c>
      <c r="C9" s="17" t="s">
        <v>26</v>
      </c>
      <c r="D9" s="17" t="s">
        <v>17</v>
      </c>
      <c r="E9" s="18" t="s">
        <v>27</v>
      </c>
      <c r="F9" s="17" t="s">
        <v>19</v>
      </c>
      <c r="G9" s="18" t="n">
        <v>60</v>
      </c>
      <c r="H9" s="19" t="n">
        <v>80.34</v>
      </c>
      <c r="I9" s="20" t="n">
        <f aca="false">G9*H9</f>
        <v>4820.4</v>
      </c>
      <c r="J9" s="21" t="s">
        <v>20</v>
      </c>
      <c r="K9" s="22" t="s">
        <v>21</v>
      </c>
      <c r="L9" s="22" t="s">
        <v>22</v>
      </c>
      <c r="M9" s="22" t="s">
        <v>23</v>
      </c>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row>
    <row r="10" customFormat="false" ht="66.75" hidden="false" customHeight="true" outlineLevel="0" collapsed="false">
      <c r="B10" s="21" t="n">
        <v>4</v>
      </c>
      <c r="C10" s="17" t="s">
        <v>28</v>
      </c>
      <c r="D10" s="17" t="s">
        <v>29</v>
      </c>
      <c r="E10" s="18" t="s">
        <v>30</v>
      </c>
      <c r="F10" s="17" t="s">
        <v>19</v>
      </c>
      <c r="G10" s="18" t="n">
        <v>4000</v>
      </c>
      <c r="H10" s="19" t="n">
        <v>11.08</v>
      </c>
      <c r="I10" s="20" t="n">
        <f aca="false">G10*H10</f>
        <v>44320</v>
      </c>
      <c r="J10" s="21" t="s">
        <v>20</v>
      </c>
      <c r="K10" s="22" t="s">
        <v>21</v>
      </c>
      <c r="L10" s="22" t="s">
        <v>22</v>
      </c>
      <c r="M10" s="22" t="s">
        <v>23</v>
      </c>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row>
    <row r="11" customFormat="false" ht="67.5" hidden="false" customHeight="true" outlineLevel="0" collapsed="false">
      <c r="B11" s="0" t="n">
        <v>5</v>
      </c>
      <c r="C11" s="24" t="s">
        <v>31</v>
      </c>
      <c r="D11" s="24" t="s">
        <v>32</v>
      </c>
      <c r="E11" s="25" t="s">
        <v>33</v>
      </c>
      <c r="F11" s="24" t="s">
        <v>19</v>
      </c>
      <c r="G11" s="26" t="n">
        <v>15000</v>
      </c>
      <c r="H11" s="27" t="n">
        <v>50.45</v>
      </c>
      <c r="I11" s="20" t="n">
        <f aca="false">G11*H11</f>
        <v>756750</v>
      </c>
      <c r="J11" s="21" t="s">
        <v>20</v>
      </c>
      <c r="K11" s="22" t="s">
        <v>21</v>
      </c>
      <c r="L11" s="22" t="s">
        <v>22</v>
      </c>
      <c r="M11" s="22" t="s">
        <v>23</v>
      </c>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row>
    <row r="12" customFormat="false" ht="70.5" hidden="false" customHeight="true" outlineLevel="0" collapsed="false">
      <c r="B12" s="21" t="n">
        <v>6</v>
      </c>
      <c r="C12" s="17" t="s">
        <v>34</v>
      </c>
      <c r="D12" s="17" t="s">
        <v>35</v>
      </c>
      <c r="E12" s="18" t="s">
        <v>36</v>
      </c>
      <c r="F12" s="17" t="s">
        <v>19</v>
      </c>
      <c r="G12" s="18" t="n">
        <v>300</v>
      </c>
      <c r="H12" s="19" t="n">
        <v>94.53</v>
      </c>
      <c r="I12" s="20" t="n">
        <f aca="false">G12*H12</f>
        <v>28359</v>
      </c>
      <c r="J12" s="21" t="s">
        <v>20</v>
      </c>
      <c r="K12" s="22" t="s">
        <v>21</v>
      </c>
      <c r="L12" s="22" t="s">
        <v>22</v>
      </c>
      <c r="M12" s="22" t="s">
        <v>23</v>
      </c>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row>
    <row r="13" customFormat="false" ht="70.5" hidden="false" customHeight="true" outlineLevel="0" collapsed="false">
      <c r="B13" s="0" t="n">
        <v>7</v>
      </c>
      <c r="C13" s="17" t="s">
        <v>34</v>
      </c>
      <c r="D13" s="17" t="s">
        <v>35</v>
      </c>
      <c r="E13" s="18" t="s">
        <v>37</v>
      </c>
      <c r="F13" s="17" t="s">
        <v>19</v>
      </c>
      <c r="G13" s="18" t="n">
        <v>300</v>
      </c>
      <c r="H13" s="19" t="n">
        <v>94.53</v>
      </c>
      <c r="I13" s="20" t="n">
        <f aca="false">G13*H13</f>
        <v>28359</v>
      </c>
      <c r="J13" s="21" t="s">
        <v>20</v>
      </c>
      <c r="K13" s="22" t="s">
        <v>21</v>
      </c>
      <c r="L13" s="22" t="s">
        <v>22</v>
      </c>
      <c r="M13" s="22" t="s">
        <v>23</v>
      </c>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row>
    <row r="14" customFormat="false" ht="75" hidden="false" customHeight="true" outlineLevel="0" collapsed="false">
      <c r="B14" s="21" t="n">
        <v>8</v>
      </c>
      <c r="C14" s="28" t="s">
        <v>38</v>
      </c>
      <c r="D14" s="28" t="s">
        <v>39</v>
      </c>
      <c r="E14" s="28" t="s">
        <v>40</v>
      </c>
      <c r="F14" s="29"/>
      <c r="G14" s="18" t="n">
        <v>800</v>
      </c>
      <c r="H14" s="30" t="n">
        <v>89</v>
      </c>
      <c r="I14" s="20" t="n">
        <f aca="false">G14*H14</f>
        <v>71200</v>
      </c>
      <c r="J14" s="21" t="s">
        <v>20</v>
      </c>
      <c r="K14" s="22" t="s">
        <v>21</v>
      </c>
      <c r="L14" s="22" t="s">
        <v>22</v>
      </c>
      <c r="M14" s="22" t="s">
        <v>23</v>
      </c>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row>
    <row r="15" customFormat="false" ht="69" hidden="false" customHeight="true" outlineLevel="0" collapsed="false">
      <c r="B15" s="0" t="n">
        <v>9</v>
      </c>
      <c r="C15" s="28" t="s">
        <v>41</v>
      </c>
      <c r="D15" s="28" t="s">
        <v>42</v>
      </c>
      <c r="E15" s="28" t="s">
        <v>43</v>
      </c>
      <c r="F15" s="29"/>
      <c r="G15" s="18" t="n">
        <v>200</v>
      </c>
      <c r="H15" s="30" t="n">
        <v>39</v>
      </c>
      <c r="I15" s="20" t="n">
        <f aca="false">G15*H15</f>
        <v>7800</v>
      </c>
      <c r="J15" s="21" t="s">
        <v>20</v>
      </c>
      <c r="K15" s="22" t="s">
        <v>21</v>
      </c>
      <c r="L15" s="22" t="s">
        <v>22</v>
      </c>
      <c r="M15" s="22" t="s">
        <v>23</v>
      </c>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row>
    <row r="16" customFormat="false" ht="75" hidden="false" customHeight="true" outlineLevel="0" collapsed="false">
      <c r="B16" s="21" t="n">
        <v>10</v>
      </c>
      <c r="C16" s="28" t="s">
        <v>44</v>
      </c>
      <c r="D16" s="28" t="s">
        <v>45</v>
      </c>
      <c r="E16" s="28" t="s">
        <v>46</v>
      </c>
      <c r="F16" s="29"/>
      <c r="G16" s="18" t="n">
        <v>11</v>
      </c>
      <c r="H16" s="30" t="n">
        <v>377.01</v>
      </c>
      <c r="I16" s="20" t="n">
        <f aca="false">G16*H16</f>
        <v>4147.11</v>
      </c>
      <c r="J16" s="21" t="s">
        <v>20</v>
      </c>
      <c r="K16" s="22" t="s">
        <v>21</v>
      </c>
      <c r="L16" s="22" t="s">
        <v>22</v>
      </c>
      <c r="M16" s="22" t="s">
        <v>23</v>
      </c>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row>
    <row r="17" customFormat="false" ht="70.5" hidden="false" customHeight="true" outlineLevel="0" collapsed="false">
      <c r="B17" s="0" t="n">
        <v>11</v>
      </c>
      <c r="C17" s="28" t="s">
        <v>47</v>
      </c>
      <c r="D17" s="28" t="s">
        <v>48</v>
      </c>
      <c r="E17" s="28" t="s">
        <v>49</v>
      </c>
      <c r="F17" s="29"/>
      <c r="G17" s="18" t="n">
        <v>9</v>
      </c>
      <c r="H17" s="31" t="n">
        <v>4179.13</v>
      </c>
      <c r="I17" s="20" t="n">
        <f aca="false">G17*H17</f>
        <v>37612.17</v>
      </c>
      <c r="J17" s="21" t="s">
        <v>20</v>
      </c>
      <c r="K17" s="22" t="s">
        <v>21</v>
      </c>
      <c r="L17" s="22" t="s">
        <v>22</v>
      </c>
      <c r="M17" s="22" t="s">
        <v>23</v>
      </c>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row>
    <row r="18" customFormat="false" ht="67.5" hidden="false" customHeight="true" outlineLevel="0" collapsed="false">
      <c r="B18" s="21" t="n">
        <v>12</v>
      </c>
      <c r="C18" s="28" t="s">
        <v>50</v>
      </c>
      <c r="D18" s="28" t="s">
        <v>51</v>
      </c>
      <c r="E18" s="28" t="s">
        <v>52</v>
      </c>
      <c r="F18" s="29"/>
      <c r="G18" s="18" t="n">
        <v>2</v>
      </c>
      <c r="H18" s="30" t="n">
        <v>406</v>
      </c>
      <c r="I18" s="20" t="n">
        <f aca="false">G18*H18</f>
        <v>812</v>
      </c>
      <c r="J18" s="21" t="s">
        <v>20</v>
      </c>
      <c r="K18" s="22" t="s">
        <v>21</v>
      </c>
      <c r="L18" s="22" t="s">
        <v>22</v>
      </c>
      <c r="M18" s="22" t="s">
        <v>23</v>
      </c>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row>
    <row r="19" customFormat="false" ht="80.25" hidden="false" customHeight="true" outlineLevel="0" collapsed="false">
      <c r="B19" s="0" t="n">
        <v>13</v>
      </c>
      <c r="C19" s="28" t="s">
        <v>53</v>
      </c>
      <c r="D19" s="28" t="s">
        <v>54</v>
      </c>
      <c r="E19" s="28" t="s">
        <v>55</v>
      </c>
      <c r="F19" s="29"/>
      <c r="G19" s="18" t="n">
        <v>710</v>
      </c>
      <c r="H19" s="30" t="n">
        <v>70.92</v>
      </c>
      <c r="I19" s="20" t="n">
        <f aca="false">G19*H19</f>
        <v>50353.2</v>
      </c>
      <c r="J19" s="21" t="s">
        <v>20</v>
      </c>
      <c r="K19" s="22" t="s">
        <v>21</v>
      </c>
      <c r="L19" s="22" t="s">
        <v>22</v>
      </c>
      <c r="M19" s="22" t="s">
        <v>23</v>
      </c>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row>
    <row r="20" customFormat="false" ht="79.5" hidden="false" customHeight="true" outlineLevel="0" collapsed="false">
      <c r="B20" s="21" t="n">
        <v>14</v>
      </c>
      <c r="C20" s="28" t="s">
        <v>53</v>
      </c>
      <c r="D20" s="28" t="s">
        <v>54</v>
      </c>
      <c r="E20" s="28" t="s">
        <v>56</v>
      </c>
      <c r="F20" s="29"/>
      <c r="G20" s="18" t="n">
        <v>324</v>
      </c>
      <c r="H20" s="30" t="n">
        <v>148.92</v>
      </c>
      <c r="I20" s="20" t="n">
        <f aca="false">G20*H20</f>
        <v>48250.08</v>
      </c>
      <c r="J20" s="21" t="s">
        <v>20</v>
      </c>
      <c r="K20" s="22" t="s">
        <v>21</v>
      </c>
      <c r="L20" s="22" t="s">
        <v>22</v>
      </c>
      <c r="M20" s="22" t="s">
        <v>23</v>
      </c>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row>
    <row r="21" customFormat="false" ht="87.75" hidden="false" customHeight="true" outlineLevel="0" collapsed="false">
      <c r="B21" s="0" t="n">
        <v>15</v>
      </c>
      <c r="C21" s="28" t="s">
        <v>57</v>
      </c>
      <c r="D21" s="28" t="s">
        <v>58</v>
      </c>
      <c r="E21" s="28" t="s">
        <v>59</v>
      </c>
      <c r="F21" s="29"/>
      <c r="G21" s="18" t="n">
        <v>150</v>
      </c>
      <c r="H21" s="30" t="n">
        <v>756.46</v>
      </c>
      <c r="I21" s="20" t="n">
        <f aca="false">G21*H21</f>
        <v>113469</v>
      </c>
      <c r="J21" s="21" t="s">
        <v>20</v>
      </c>
      <c r="K21" s="22" t="s">
        <v>21</v>
      </c>
      <c r="L21" s="22" t="s">
        <v>22</v>
      </c>
      <c r="M21" s="22" t="s">
        <v>23</v>
      </c>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row>
    <row r="22" customFormat="false" ht="66.75" hidden="false" customHeight="true" outlineLevel="0" collapsed="false">
      <c r="B22" s="21" t="n">
        <v>16</v>
      </c>
      <c r="C22" s="28" t="s">
        <v>60</v>
      </c>
      <c r="D22" s="28" t="s">
        <v>61</v>
      </c>
      <c r="E22" s="28" t="s">
        <v>62</v>
      </c>
      <c r="F22" s="29"/>
      <c r="G22" s="18" t="n">
        <v>200</v>
      </c>
      <c r="H22" s="30" t="n">
        <v>641.1</v>
      </c>
      <c r="I22" s="20" t="n">
        <f aca="false">G22*H22</f>
        <v>128220</v>
      </c>
      <c r="J22" s="21" t="s">
        <v>20</v>
      </c>
      <c r="K22" s="22" t="s">
        <v>21</v>
      </c>
      <c r="L22" s="22" t="s">
        <v>22</v>
      </c>
      <c r="M22" s="22" t="s">
        <v>23</v>
      </c>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row>
    <row r="23" customFormat="false" ht="67.5" hidden="false" customHeight="true" outlineLevel="0" collapsed="false">
      <c r="B23" s="0" t="n">
        <v>17</v>
      </c>
      <c r="C23" s="28" t="s">
        <v>60</v>
      </c>
      <c r="D23" s="28" t="s">
        <v>61</v>
      </c>
      <c r="E23" s="28" t="s">
        <v>63</v>
      </c>
      <c r="F23" s="29"/>
      <c r="G23" s="18" t="n">
        <v>130</v>
      </c>
      <c r="H23" s="30" t="n">
        <v>320.01</v>
      </c>
      <c r="I23" s="20" t="n">
        <f aca="false">G23*H23</f>
        <v>41601.3</v>
      </c>
      <c r="J23" s="21" t="s">
        <v>20</v>
      </c>
      <c r="K23" s="22" t="s">
        <v>21</v>
      </c>
      <c r="L23" s="22" t="s">
        <v>22</v>
      </c>
      <c r="M23" s="22" t="s">
        <v>23</v>
      </c>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row>
    <row r="24" customFormat="false" ht="67.5" hidden="false" customHeight="true" outlineLevel="0" collapsed="false">
      <c r="B24" s="21" t="n">
        <v>18</v>
      </c>
      <c r="C24" s="28" t="s">
        <v>64</v>
      </c>
      <c r="D24" s="28" t="s">
        <v>65</v>
      </c>
      <c r="E24" s="28" t="s">
        <v>66</v>
      </c>
      <c r="F24" s="29"/>
      <c r="G24" s="18" t="n">
        <v>180</v>
      </c>
      <c r="H24" s="30" t="n">
        <v>102.03</v>
      </c>
      <c r="I24" s="20" t="n">
        <f aca="false">G24*H24</f>
        <v>18365.4</v>
      </c>
      <c r="J24" s="21" t="s">
        <v>20</v>
      </c>
      <c r="K24" s="22" t="s">
        <v>21</v>
      </c>
      <c r="L24" s="22" t="s">
        <v>22</v>
      </c>
      <c r="M24" s="22" t="s">
        <v>23</v>
      </c>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row>
    <row r="25" customFormat="false" ht="72" hidden="false" customHeight="true" outlineLevel="0" collapsed="false">
      <c r="B25" s="0" t="n">
        <v>19</v>
      </c>
      <c r="C25" s="28" t="s">
        <v>67</v>
      </c>
      <c r="D25" s="28" t="s">
        <v>68</v>
      </c>
      <c r="E25" s="28" t="s">
        <v>69</v>
      </c>
      <c r="F25" s="29"/>
      <c r="G25" s="18" t="n">
        <v>30</v>
      </c>
      <c r="H25" s="30" t="n">
        <v>136</v>
      </c>
      <c r="I25" s="20" t="n">
        <f aca="false">G25*H25</f>
        <v>4080</v>
      </c>
      <c r="J25" s="21" t="s">
        <v>20</v>
      </c>
      <c r="K25" s="22" t="s">
        <v>21</v>
      </c>
      <c r="L25" s="22" t="s">
        <v>22</v>
      </c>
      <c r="M25" s="22" t="s">
        <v>23</v>
      </c>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row>
    <row r="26" customFormat="false" ht="72.75" hidden="false" customHeight="true" outlineLevel="0" collapsed="false">
      <c r="B26" s="21" t="n">
        <v>20</v>
      </c>
      <c r="C26" s="28" t="s">
        <v>67</v>
      </c>
      <c r="D26" s="28" t="s">
        <v>68</v>
      </c>
      <c r="E26" s="28" t="s">
        <v>70</v>
      </c>
      <c r="F26" s="29"/>
      <c r="G26" s="18" t="n">
        <v>30</v>
      </c>
      <c r="H26" s="30" t="n">
        <v>131</v>
      </c>
      <c r="I26" s="20" t="n">
        <f aca="false">G26*H26</f>
        <v>3930</v>
      </c>
      <c r="J26" s="21" t="s">
        <v>20</v>
      </c>
      <c r="K26" s="22" t="s">
        <v>21</v>
      </c>
      <c r="L26" s="22" t="s">
        <v>22</v>
      </c>
      <c r="M26" s="22" t="s">
        <v>23</v>
      </c>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row>
    <row r="27" customFormat="false" ht="68.25" hidden="false" customHeight="true" outlineLevel="0" collapsed="false">
      <c r="B27" s="0" t="n">
        <v>21</v>
      </c>
      <c r="C27" s="28" t="s">
        <v>71</v>
      </c>
      <c r="D27" s="28" t="s">
        <v>72</v>
      </c>
      <c r="E27" s="28" t="s">
        <v>73</v>
      </c>
      <c r="F27" s="29"/>
      <c r="G27" s="18" t="n">
        <v>6</v>
      </c>
      <c r="H27" s="30" t="n">
        <v>672.99</v>
      </c>
      <c r="I27" s="20" t="n">
        <f aca="false">G27*H27</f>
        <v>4037.94</v>
      </c>
      <c r="J27" s="21" t="s">
        <v>20</v>
      </c>
      <c r="K27" s="22" t="s">
        <v>21</v>
      </c>
      <c r="L27" s="22" t="s">
        <v>22</v>
      </c>
      <c r="M27" s="22" t="s">
        <v>23</v>
      </c>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row>
    <row r="28" customFormat="false" ht="80.25" hidden="false" customHeight="true" outlineLevel="0" collapsed="false">
      <c r="B28" s="21" t="n">
        <v>22</v>
      </c>
      <c r="C28" s="28" t="s">
        <v>74</v>
      </c>
      <c r="D28" s="28" t="s">
        <v>75</v>
      </c>
      <c r="E28" s="28" t="s">
        <v>76</v>
      </c>
      <c r="F28" s="29"/>
      <c r="G28" s="18" t="n">
        <v>10</v>
      </c>
      <c r="H28" s="30" t="n">
        <v>401.51</v>
      </c>
      <c r="I28" s="20" t="n">
        <f aca="false">G28*H28</f>
        <v>4015.1</v>
      </c>
      <c r="J28" s="21" t="s">
        <v>20</v>
      </c>
      <c r="K28" s="22" t="s">
        <v>21</v>
      </c>
      <c r="L28" s="22" t="s">
        <v>22</v>
      </c>
      <c r="M28" s="22" t="s">
        <v>23</v>
      </c>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row>
    <row r="29" customFormat="false" ht="105.2" hidden="false" customHeight="true" outlineLevel="0" collapsed="false">
      <c r="B29" s="0" t="n">
        <v>23</v>
      </c>
      <c r="C29" s="28" t="s">
        <v>74</v>
      </c>
      <c r="D29" s="28" t="s">
        <v>75</v>
      </c>
      <c r="E29" s="28" t="s">
        <v>77</v>
      </c>
      <c r="F29" s="29"/>
      <c r="G29" s="18" t="n">
        <v>10</v>
      </c>
      <c r="H29" s="30" t="n">
        <v>928.87</v>
      </c>
      <c r="I29" s="20" t="n">
        <f aca="false">G29*H29</f>
        <v>9288.7</v>
      </c>
      <c r="J29" s="21" t="s">
        <v>20</v>
      </c>
      <c r="K29" s="22" t="s">
        <v>21</v>
      </c>
      <c r="L29" s="22" t="s">
        <v>22</v>
      </c>
      <c r="M29" s="22" t="s">
        <v>23</v>
      </c>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row>
    <row r="30" customFormat="false" ht="92.5" hidden="false" customHeight="true" outlineLevel="0" collapsed="false">
      <c r="B30" s="21" t="n">
        <v>24</v>
      </c>
      <c r="C30" s="28" t="s">
        <v>74</v>
      </c>
      <c r="D30" s="28" t="s">
        <v>75</v>
      </c>
      <c r="E30" s="28" t="s">
        <v>78</v>
      </c>
      <c r="F30" s="29"/>
      <c r="G30" s="18" t="n">
        <v>10</v>
      </c>
      <c r="H30" s="30" t="n">
        <v>713.41</v>
      </c>
      <c r="I30" s="20" t="n">
        <f aca="false">G30*H30</f>
        <v>7134.1</v>
      </c>
      <c r="J30" s="21" t="s">
        <v>20</v>
      </c>
      <c r="K30" s="22" t="s">
        <v>21</v>
      </c>
      <c r="L30" s="22" t="s">
        <v>22</v>
      </c>
      <c r="M30" s="22" t="s">
        <v>23</v>
      </c>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row>
    <row r="31" customFormat="false" ht="105.2" hidden="false" customHeight="true" outlineLevel="0" collapsed="false">
      <c r="B31" s="0" t="n">
        <v>25</v>
      </c>
      <c r="C31" s="28" t="s">
        <v>79</v>
      </c>
      <c r="D31" s="28" t="s">
        <v>80</v>
      </c>
      <c r="E31" s="28" t="s">
        <v>81</v>
      </c>
      <c r="F31" s="29"/>
      <c r="G31" s="18" t="n">
        <v>20</v>
      </c>
      <c r="H31" s="30" t="n">
        <v>463.4</v>
      </c>
      <c r="I31" s="20" t="n">
        <f aca="false">G31*H31</f>
        <v>9268</v>
      </c>
      <c r="J31" s="21" t="s">
        <v>20</v>
      </c>
      <c r="K31" s="22" t="s">
        <v>21</v>
      </c>
      <c r="L31" s="22" t="s">
        <v>22</v>
      </c>
      <c r="M31" s="22" t="s">
        <v>23</v>
      </c>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row>
    <row r="32" customFormat="false" ht="71.25" hidden="false" customHeight="true" outlineLevel="0" collapsed="false">
      <c r="B32" s="21" t="n">
        <v>26</v>
      </c>
      <c r="C32" s="28" t="s">
        <v>79</v>
      </c>
      <c r="D32" s="28" t="s">
        <v>80</v>
      </c>
      <c r="E32" s="28" t="s">
        <v>82</v>
      </c>
      <c r="F32" s="29"/>
      <c r="G32" s="18" t="n">
        <v>10</v>
      </c>
      <c r="H32" s="30" t="n">
        <v>473.83</v>
      </c>
      <c r="I32" s="20" t="n">
        <f aca="false">G32*H32</f>
        <v>4738.3</v>
      </c>
      <c r="J32" s="21" t="s">
        <v>20</v>
      </c>
      <c r="K32" s="22" t="s">
        <v>21</v>
      </c>
      <c r="L32" s="22" t="s">
        <v>22</v>
      </c>
      <c r="M32" s="22" t="s">
        <v>23</v>
      </c>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row>
    <row r="33" customFormat="false" ht="68.25" hidden="false" customHeight="true" outlineLevel="0" collapsed="false">
      <c r="B33" s="0" t="n">
        <v>27</v>
      </c>
      <c r="C33" s="28" t="s">
        <v>79</v>
      </c>
      <c r="D33" s="28" t="s">
        <v>80</v>
      </c>
      <c r="E33" s="28" t="s">
        <v>83</v>
      </c>
      <c r="F33" s="29"/>
      <c r="G33" s="18" t="n">
        <v>10</v>
      </c>
      <c r="H33" s="30" t="n">
        <v>501.55</v>
      </c>
      <c r="I33" s="20" t="n">
        <f aca="false">G33*H33</f>
        <v>5015.5</v>
      </c>
      <c r="J33" s="21" t="s">
        <v>20</v>
      </c>
      <c r="K33" s="22" t="s">
        <v>21</v>
      </c>
      <c r="L33" s="22" t="s">
        <v>22</v>
      </c>
      <c r="M33" s="22" t="s">
        <v>23</v>
      </c>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row>
    <row r="34" customFormat="false" ht="72" hidden="false" customHeight="true" outlineLevel="0" collapsed="false">
      <c r="B34" s="21" t="n">
        <v>28</v>
      </c>
      <c r="C34" s="28" t="s">
        <v>79</v>
      </c>
      <c r="D34" s="28" t="s">
        <v>80</v>
      </c>
      <c r="E34" s="28" t="s">
        <v>84</v>
      </c>
      <c r="F34" s="29"/>
      <c r="G34" s="18" t="n">
        <v>10</v>
      </c>
      <c r="H34" s="30" t="n">
        <v>463.4</v>
      </c>
      <c r="I34" s="20" t="n">
        <f aca="false">G34*H34</f>
        <v>4634</v>
      </c>
      <c r="J34" s="21" t="s">
        <v>20</v>
      </c>
      <c r="K34" s="22" t="s">
        <v>21</v>
      </c>
      <c r="L34" s="22" t="s">
        <v>22</v>
      </c>
      <c r="M34" s="22" t="s">
        <v>23</v>
      </c>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row>
    <row r="35" customFormat="false" ht="138.05" hidden="false" customHeight="true" outlineLevel="0" collapsed="false">
      <c r="B35" s="0" t="n">
        <v>29</v>
      </c>
      <c r="C35" s="28" t="s">
        <v>79</v>
      </c>
      <c r="D35" s="28" t="s">
        <v>80</v>
      </c>
      <c r="E35" s="28" t="s">
        <v>85</v>
      </c>
      <c r="F35" s="29"/>
      <c r="G35" s="18" t="n">
        <v>10</v>
      </c>
      <c r="H35" s="30" t="n">
        <v>599.17</v>
      </c>
      <c r="I35" s="20" t="n">
        <f aca="false">G35*H35</f>
        <v>5991.7</v>
      </c>
      <c r="J35" s="21" t="s">
        <v>20</v>
      </c>
      <c r="K35" s="22" t="s">
        <v>21</v>
      </c>
      <c r="L35" s="22" t="s">
        <v>22</v>
      </c>
      <c r="M35" s="22" t="s">
        <v>23</v>
      </c>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row>
    <row r="36" customFormat="false" ht="108.2" hidden="false" customHeight="true" outlineLevel="0" collapsed="false">
      <c r="B36" s="21" t="n">
        <v>30</v>
      </c>
      <c r="C36" s="28" t="s">
        <v>86</v>
      </c>
      <c r="D36" s="28" t="s">
        <v>87</v>
      </c>
      <c r="E36" s="28" t="s">
        <v>88</v>
      </c>
      <c r="F36" s="29"/>
      <c r="G36" s="18" t="n">
        <v>11400</v>
      </c>
      <c r="H36" s="30" t="n">
        <v>43.62</v>
      </c>
      <c r="I36" s="20" t="n">
        <f aca="false">G36*H36</f>
        <v>497268</v>
      </c>
      <c r="J36" s="21" t="s">
        <v>20</v>
      </c>
      <c r="K36" s="22" t="s">
        <v>21</v>
      </c>
      <c r="L36" s="22" t="s">
        <v>22</v>
      </c>
      <c r="M36" s="22" t="s">
        <v>23</v>
      </c>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row>
    <row r="37" customFormat="false" ht="104.45" hidden="false" customHeight="true" outlineLevel="0" collapsed="false">
      <c r="B37" s="0" t="n">
        <v>31</v>
      </c>
      <c r="C37" s="28" t="s">
        <v>89</v>
      </c>
      <c r="D37" s="28" t="s">
        <v>90</v>
      </c>
      <c r="E37" s="28" t="s">
        <v>91</v>
      </c>
      <c r="F37" s="29"/>
      <c r="G37" s="18" t="n">
        <v>1150</v>
      </c>
      <c r="H37" s="30" t="n">
        <v>63.61</v>
      </c>
      <c r="I37" s="20" t="n">
        <f aca="false">G37*H37</f>
        <v>73151.5</v>
      </c>
      <c r="J37" s="21" t="s">
        <v>20</v>
      </c>
      <c r="K37" s="22" t="s">
        <v>21</v>
      </c>
      <c r="L37" s="22" t="s">
        <v>22</v>
      </c>
      <c r="M37" s="22" t="s">
        <v>23</v>
      </c>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row>
    <row r="38" customFormat="false" ht="87" hidden="false" customHeight="true" outlineLevel="0" collapsed="false">
      <c r="B38" s="21" t="n">
        <v>32</v>
      </c>
      <c r="C38" s="28" t="s">
        <v>89</v>
      </c>
      <c r="D38" s="28" t="s">
        <v>90</v>
      </c>
      <c r="E38" s="28" t="s">
        <v>92</v>
      </c>
      <c r="F38" s="29"/>
      <c r="G38" s="18" t="n">
        <v>950</v>
      </c>
      <c r="H38" s="30" t="n">
        <v>63.61</v>
      </c>
      <c r="I38" s="20" t="n">
        <f aca="false">G38*H38</f>
        <v>60429.5</v>
      </c>
      <c r="J38" s="21" t="s">
        <v>20</v>
      </c>
      <c r="K38" s="22" t="s">
        <v>21</v>
      </c>
      <c r="L38" s="22" t="s">
        <v>22</v>
      </c>
      <c r="M38" s="22" t="s">
        <v>23</v>
      </c>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row>
    <row r="39" customFormat="false" ht="72" hidden="false" customHeight="true" outlineLevel="0" collapsed="false">
      <c r="B39" s="0" t="n">
        <v>33</v>
      </c>
      <c r="C39" s="28" t="s">
        <v>93</v>
      </c>
      <c r="D39" s="28" t="s">
        <v>94</v>
      </c>
      <c r="E39" s="28" t="s">
        <v>95</v>
      </c>
      <c r="F39" s="29"/>
      <c r="G39" s="18" t="n">
        <v>4000</v>
      </c>
      <c r="H39" s="30" t="n">
        <v>5.56</v>
      </c>
      <c r="I39" s="20" t="n">
        <f aca="false">G39*H39</f>
        <v>22240</v>
      </c>
      <c r="J39" s="21" t="s">
        <v>20</v>
      </c>
      <c r="K39" s="22" t="s">
        <v>21</v>
      </c>
      <c r="L39" s="22" t="s">
        <v>22</v>
      </c>
      <c r="M39" s="22" t="s">
        <v>23</v>
      </c>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row>
    <row r="40" customFormat="false" ht="79.5" hidden="false" customHeight="true" outlineLevel="0" collapsed="false">
      <c r="B40" s="21" t="n">
        <v>34</v>
      </c>
      <c r="C40" s="28" t="s">
        <v>93</v>
      </c>
      <c r="D40" s="28" t="s">
        <v>94</v>
      </c>
      <c r="E40" s="28" t="s">
        <v>96</v>
      </c>
      <c r="F40" s="29"/>
      <c r="G40" s="18" t="n">
        <v>10000</v>
      </c>
      <c r="H40" s="30" t="n">
        <v>3.08</v>
      </c>
      <c r="I40" s="20" t="n">
        <f aca="false">G40*H40</f>
        <v>30800</v>
      </c>
      <c r="J40" s="21" t="s">
        <v>20</v>
      </c>
      <c r="K40" s="22" t="s">
        <v>21</v>
      </c>
      <c r="L40" s="22" t="s">
        <v>22</v>
      </c>
      <c r="M40" s="22" t="s">
        <v>23</v>
      </c>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row>
    <row r="41" customFormat="false" ht="98.25" hidden="false" customHeight="true" outlineLevel="0" collapsed="false">
      <c r="B41" s="0" t="n">
        <v>35</v>
      </c>
      <c r="C41" s="28" t="s">
        <v>97</v>
      </c>
      <c r="D41" s="28" t="s">
        <v>98</v>
      </c>
      <c r="E41" s="28" t="s">
        <v>99</v>
      </c>
      <c r="F41" s="29"/>
      <c r="G41" s="18" t="n">
        <v>200</v>
      </c>
      <c r="H41" s="30" t="n">
        <v>20.7</v>
      </c>
      <c r="I41" s="20" t="n">
        <f aca="false">G41*H41</f>
        <v>4140</v>
      </c>
      <c r="J41" s="21" t="s">
        <v>20</v>
      </c>
      <c r="K41" s="22" t="s">
        <v>21</v>
      </c>
      <c r="L41" s="22" t="s">
        <v>22</v>
      </c>
      <c r="M41" s="22" t="s">
        <v>23</v>
      </c>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row>
    <row r="42" customFormat="false" ht="105.75" hidden="false" customHeight="true" outlineLevel="0" collapsed="false">
      <c r="B42" s="21" t="n">
        <v>36</v>
      </c>
      <c r="C42" s="28" t="s">
        <v>100</v>
      </c>
      <c r="D42" s="28" t="s">
        <v>101</v>
      </c>
      <c r="E42" s="28" t="s">
        <v>102</v>
      </c>
      <c r="F42" s="29"/>
      <c r="G42" s="18" t="n">
        <v>1400</v>
      </c>
      <c r="H42" s="30" t="n">
        <v>25</v>
      </c>
      <c r="I42" s="20" t="n">
        <f aca="false">G42*H42</f>
        <v>35000</v>
      </c>
      <c r="J42" s="21" t="s">
        <v>20</v>
      </c>
      <c r="K42" s="22" t="s">
        <v>21</v>
      </c>
      <c r="L42" s="22" t="s">
        <v>22</v>
      </c>
      <c r="M42" s="22" t="s">
        <v>23</v>
      </c>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row>
    <row r="43" customFormat="false" ht="64.5" hidden="false" customHeight="true" outlineLevel="0" collapsed="false">
      <c r="B43" s="0" t="n">
        <v>37</v>
      </c>
      <c r="C43" s="28" t="s">
        <v>103</v>
      </c>
      <c r="D43" s="28" t="s">
        <v>104</v>
      </c>
      <c r="E43" s="28" t="s">
        <v>105</v>
      </c>
      <c r="F43" s="29"/>
      <c r="G43" s="18" t="n">
        <v>30</v>
      </c>
      <c r="H43" s="30" t="n">
        <v>576.17</v>
      </c>
      <c r="I43" s="20" t="n">
        <f aca="false">G43*H43</f>
        <v>17285.1</v>
      </c>
      <c r="J43" s="21" t="s">
        <v>20</v>
      </c>
      <c r="K43" s="22" t="s">
        <v>21</v>
      </c>
      <c r="L43" s="22" t="s">
        <v>22</v>
      </c>
      <c r="M43" s="22" t="s">
        <v>23</v>
      </c>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row>
    <row r="44" customFormat="false" ht="131.3" hidden="false" customHeight="true" outlineLevel="0" collapsed="false">
      <c r="B44" s="21" t="n">
        <v>38</v>
      </c>
      <c r="C44" s="28" t="s">
        <v>103</v>
      </c>
      <c r="D44" s="28" t="s">
        <v>104</v>
      </c>
      <c r="E44" s="28" t="s">
        <v>106</v>
      </c>
      <c r="F44" s="29"/>
      <c r="G44" s="18" t="n">
        <v>10</v>
      </c>
      <c r="H44" s="30" t="n">
        <v>308.74</v>
      </c>
      <c r="I44" s="20" t="n">
        <f aca="false">G44*H44</f>
        <v>3087.4</v>
      </c>
      <c r="J44" s="21" t="s">
        <v>20</v>
      </c>
      <c r="K44" s="22" t="s">
        <v>21</v>
      </c>
      <c r="L44" s="22" t="s">
        <v>22</v>
      </c>
      <c r="M44" s="22" t="s">
        <v>23</v>
      </c>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row>
    <row r="45" customFormat="false" ht="164.15" hidden="false" customHeight="true" outlineLevel="0" collapsed="false">
      <c r="B45" s="0" t="n">
        <v>39</v>
      </c>
      <c r="C45" s="28" t="s">
        <v>103</v>
      </c>
      <c r="D45" s="28" t="s">
        <v>104</v>
      </c>
      <c r="E45" s="28" t="s">
        <v>107</v>
      </c>
      <c r="F45" s="29"/>
      <c r="G45" s="18" t="n">
        <v>10</v>
      </c>
      <c r="H45" s="30" t="n">
        <v>312.98</v>
      </c>
      <c r="I45" s="20" t="n">
        <f aca="false">G45*H45</f>
        <v>3129.8</v>
      </c>
      <c r="J45" s="21" t="s">
        <v>20</v>
      </c>
      <c r="K45" s="22" t="s">
        <v>21</v>
      </c>
      <c r="L45" s="22" t="s">
        <v>22</v>
      </c>
      <c r="M45" s="22" t="s">
        <v>23</v>
      </c>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row>
    <row r="46" customFormat="false" ht="127.6" hidden="false" customHeight="true" outlineLevel="0" collapsed="false">
      <c r="B46" s="21" t="n">
        <v>40</v>
      </c>
      <c r="C46" s="28" t="s">
        <v>103</v>
      </c>
      <c r="D46" s="28" t="s">
        <v>104</v>
      </c>
      <c r="E46" s="28" t="s">
        <v>108</v>
      </c>
      <c r="F46" s="29"/>
      <c r="G46" s="18" t="n">
        <v>20</v>
      </c>
      <c r="H46" s="30" t="n">
        <v>403.38</v>
      </c>
      <c r="I46" s="20" t="n">
        <f aca="false">G46*H46</f>
        <v>8067.6</v>
      </c>
      <c r="J46" s="21" t="s">
        <v>20</v>
      </c>
      <c r="K46" s="22" t="s">
        <v>21</v>
      </c>
      <c r="L46" s="22" t="s">
        <v>22</v>
      </c>
      <c r="M46" s="22" t="s">
        <v>23</v>
      </c>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row>
    <row r="47" customFormat="false" ht="63.75" hidden="false" customHeight="true" outlineLevel="0" collapsed="false">
      <c r="B47" s="0" t="n">
        <v>41</v>
      </c>
      <c r="C47" s="28" t="s">
        <v>103</v>
      </c>
      <c r="D47" s="28" t="s">
        <v>104</v>
      </c>
      <c r="E47" s="28" t="s">
        <v>109</v>
      </c>
      <c r="F47" s="29"/>
      <c r="G47" s="18" t="n">
        <v>10</v>
      </c>
      <c r="H47" s="30" t="n">
        <v>403.38</v>
      </c>
      <c r="I47" s="20" t="n">
        <f aca="false">G47*H47</f>
        <v>4033.8</v>
      </c>
      <c r="J47" s="21" t="s">
        <v>20</v>
      </c>
      <c r="K47" s="22" t="s">
        <v>21</v>
      </c>
      <c r="L47" s="22" t="s">
        <v>22</v>
      </c>
      <c r="M47" s="22" t="s">
        <v>23</v>
      </c>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row>
    <row r="48" customFormat="false" ht="72.75" hidden="false" customHeight="true" outlineLevel="0" collapsed="false">
      <c r="B48" s="21" t="n">
        <v>42</v>
      </c>
      <c r="C48" s="28" t="s">
        <v>103</v>
      </c>
      <c r="D48" s="28" t="s">
        <v>104</v>
      </c>
      <c r="E48" s="28" t="s">
        <v>110</v>
      </c>
      <c r="F48" s="29"/>
      <c r="G48" s="18" t="n">
        <v>10</v>
      </c>
      <c r="H48" s="30" t="n">
        <v>418.05</v>
      </c>
      <c r="I48" s="20" t="n">
        <f aca="false">G48*H48</f>
        <v>4180.5</v>
      </c>
      <c r="J48" s="21" t="s">
        <v>20</v>
      </c>
      <c r="K48" s="22" t="s">
        <v>21</v>
      </c>
      <c r="L48" s="22" t="s">
        <v>22</v>
      </c>
      <c r="M48" s="22" t="s">
        <v>23</v>
      </c>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row>
    <row r="49" customFormat="false" ht="123.85" hidden="false" customHeight="true" outlineLevel="0" collapsed="false">
      <c r="B49" s="0" t="n">
        <v>43</v>
      </c>
      <c r="C49" s="28" t="s">
        <v>103</v>
      </c>
      <c r="D49" s="28" t="s">
        <v>104</v>
      </c>
      <c r="E49" s="28" t="s">
        <v>111</v>
      </c>
      <c r="F49" s="29"/>
      <c r="G49" s="18" t="n">
        <v>10</v>
      </c>
      <c r="H49" s="30" t="n">
        <v>418.05</v>
      </c>
      <c r="I49" s="20" t="n">
        <f aca="false">G49*H49</f>
        <v>4180.5</v>
      </c>
      <c r="J49" s="21" t="s">
        <v>20</v>
      </c>
      <c r="K49" s="22" t="s">
        <v>21</v>
      </c>
      <c r="L49" s="22" t="s">
        <v>22</v>
      </c>
      <c r="M49" s="22" t="s">
        <v>23</v>
      </c>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row>
    <row r="50" customFormat="false" ht="111.75" hidden="false" customHeight="true" outlineLevel="0" collapsed="false">
      <c r="B50" s="21" t="n">
        <v>44</v>
      </c>
      <c r="C50" s="28" t="s">
        <v>103</v>
      </c>
      <c r="D50" s="28" t="s">
        <v>104</v>
      </c>
      <c r="E50" s="28" t="s">
        <v>112</v>
      </c>
      <c r="F50" s="29"/>
      <c r="G50" s="18" t="n">
        <v>10</v>
      </c>
      <c r="H50" s="30" t="n">
        <v>469.38</v>
      </c>
      <c r="I50" s="20" t="n">
        <f aca="false">G50*H50</f>
        <v>4693.8</v>
      </c>
      <c r="J50" s="21" t="s">
        <v>20</v>
      </c>
      <c r="K50" s="22" t="s">
        <v>21</v>
      </c>
      <c r="L50" s="22" t="s">
        <v>22</v>
      </c>
      <c r="M50" s="22" t="s">
        <v>23</v>
      </c>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row>
    <row r="51" customFormat="false" ht="117.15" hidden="false" customHeight="true" outlineLevel="0" collapsed="false">
      <c r="B51" s="0" t="n">
        <v>45</v>
      </c>
      <c r="C51" s="28" t="s">
        <v>103</v>
      </c>
      <c r="D51" s="28" t="s">
        <v>104</v>
      </c>
      <c r="E51" s="28" t="s">
        <v>113</v>
      </c>
      <c r="F51" s="29"/>
      <c r="G51" s="18" t="n">
        <v>10</v>
      </c>
      <c r="H51" s="30" t="n">
        <v>469.38</v>
      </c>
      <c r="I51" s="20" t="n">
        <f aca="false">G51*H51</f>
        <v>4693.8</v>
      </c>
      <c r="J51" s="21" t="s">
        <v>20</v>
      </c>
      <c r="K51" s="22" t="s">
        <v>21</v>
      </c>
      <c r="L51" s="22" t="s">
        <v>22</v>
      </c>
      <c r="M51" s="22" t="s">
        <v>23</v>
      </c>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row>
    <row r="52" customFormat="false" ht="124.6" hidden="false" customHeight="true" outlineLevel="0" collapsed="false">
      <c r="B52" s="21" t="n">
        <v>46</v>
      </c>
      <c r="C52" s="28" t="s">
        <v>103</v>
      </c>
      <c r="D52" s="28" t="s">
        <v>104</v>
      </c>
      <c r="E52" s="28" t="s">
        <v>114</v>
      </c>
      <c r="F52" s="29"/>
      <c r="G52" s="18" t="n">
        <v>10</v>
      </c>
      <c r="H52" s="30" t="n">
        <v>469.38</v>
      </c>
      <c r="I52" s="20" t="n">
        <f aca="false">G52*H52</f>
        <v>4693.8</v>
      </c>
      <c r="J52" s="21" t="s">
        <v>20</v>
      </c>
      <c r="K52" s="22" t="s">
        <v>21</v>
      </c>
      <c r="L52" s="22" t="s">
        <v>22</v>
      </c>
      <c r="M52" s="22" t="s">
        <v>23</v>
      </c>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row>
    <row r="53" customFormat="false" ht="86.25" hidden="false" customHeight="true" outlineLevel="0" collapsed="false">
      <c r="B53" s="0" t="n">
        <v>47</v>
      </c>
      <c r="C53" s="28" t="s">
        <v>103</v>
      </c>
      <c r="D53" s="28" t="s">
        <v>104</v>
      </c>
      <c r="E53" s="28" t="s">
        <v>115</v>
      </c>
      <c r="F53" s="29"/>
      <c r="G53" s="18" t="n">
        <v>10</v>
      </c>
      <c r="H53" s="30" t="n">
        <v>403.38</v>
      </c>
      <c r="I53" s="20" t="n">
        <f aca="false">G53*H53</f>
        <v>4033.8</v>
      </c>
      <c r="J53" s="21" t="s">
        <v>20</v>
      </c>
      <c r="K53" s="22" t="s">
        <v>21</v>
      </c>
      <c r="L53" s="22" t="s">
        <v>22</v>
      </c>
      <c r="M53" s="22" t="s">
        <v>23</v>
      </c>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row>
    <row r="54" customFormat="false" ht="73.85" hidden="false" customHeight="true" outlineLevel="0" collapsed="false">
      <c r="B54" s="21" t="n">
        <v>48</v>
      </c>
      <c r="C54" s="28" t="s">
        <v>116</v>
      </c>
      <c r="D54" s="28" t="s">
        <v>117</v>
      </c>
      <c r="E54" s="28" t="s">
        <v>118</v>
      </c>
      <c r="F54" s="29"/>
      <c r="G54" s="18" t="n">
        <v>10</v>
      </c>
      <c r="H54" s="30" t="n">
        <v>122.02</v>
      </c>
      <c r="I54" s="20" t="n">
        <f aca="false">G54*H54</f>
        <v>1220.2</v>
      </c>
      <c r="J54" s="21" t="s">
        <v>20</v>
      </c>
      <c r="K54" s="22" t="s">
        <v>21</v>
      </c>
      <c r="L54" s="22" t="s">
        <v>22</v>
      </c>
      <c r="M54" s="22" t="s">
        <v>23</v>
      </c>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row>
    <row r="55" customFormat="false" ht="81" hidden="false" customHeight="true" outlineLevel="0" collapsed="false">
      <c r="B55" s="0" t="n">
        <v>49</v>
      </c>
      <c r="C55" s="28" t="s">
        <v>119</v>
      </c>
      <c r="D55" s="28" t="s">
        <v>120</v>
      </c>
      <c r="E55" s="28" t="s">
        <v>121</v>
      </c>
      <c r="F55" s="29"/>
      <c r="G55" s="18" t="n">
        <v>36400</v>
      </c>
      <c r="H55" s="30" t="n">
        <v>18.44</v>
      </c>
      <c r="I55" s="20" t="n">
        <f aca="false">G55*H55</f>
        <v>671216</v>
      </c>
      <c r="J55" s="21" t="s">
        <v>20</v>
      </c>
      <c r="K55" s="22" t="s">
        <v>21</v>
      </c>
      <c r="L55" s="22" t="s">
        <v>22</v>
      </c>
      <c r="M55" s="22" t="s">
        <v>23</v>
      </c>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row>
    <row r="56" customFormat="false" ht="99.75" hidden="false" customHeight="true" outlineLevel="0" collapsed="false">
      <c r="B56" s="21" t="n">
        <v>50</v>
      </c>
      <c r="C56" s="28" t="s">
        <v>119</v>
      </c>
      <c r="D56" s="28" t="s">
        <v>120</v>
      </c>
      <c r="E56" s="28" t="s">
        <v>122</v>
      </c>
      <c r="F56" s="29"/>
      <c r="G56" s="18" t="n">
        <v>32900</v>
      </c>
      <c r="H56" s="30" t="n">
        <v>13.09</v>
      </c>
      <c r="I56" s="20" t="n">
        <f aca="false">G56*H56</f>
        <v>430661</v>
      </c>
      <c r="J56" s="21" t="s">
        <v>20</v>
      </c>
      <c r="K56" s="22" t="s">
        <v>21</v>
      </c>
      <c r="L56" s="22" t="s">
        <v>22</v>
      </c>
      <c r="M56" s="22" t="s">
        <v>23</v>
      </c>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row>
    <row r="57" customFormat="false" ht="71.25" hidden="false" customHeight="true" outlineLevel="0" collapsed="false">
      <c r="B57" s="0" t="n">
        <v>51</v>
      </c>
      <c r="C57" s="28" t="s">
        <v>119</v>
      </c>
      <c r="D57" s="28" t="s">
        <v>120</v>
      </c>
      <c r="E57" s="28" t="s">
        <v>123</v>
      </c>
      <c r="F57" s="29"/>
      <c r="G57" s="18" t="n">
        <v>20700</v>
      </c>
      <c r="H57" s="30" t="n">
        <v>12.55</v>
      </c>
      <c r="I57" s="20" t="n">
        <f aca="false">G57*H57</f>
        <v>259785</v>
      </c>
      <c r="J57" s="21" t="s">
        <v>20</v>
      </c>
      <c r="K57" s="22" t="s">
        <v>21</v>
      </c>
      <c r="L57" s="22" t="s">
        <v>22</v>
      </c>
      <c r="M57" s="22" t="s">
        <v>23</v>
      </c>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row>
    <row r="58" customFormat="false" ht="82.5" hidden="false" customHeight="true" outlineLevel="0" collapsed="false">
      <c r="B58" s="21" t="n">
        <v>52</v>
      </c>
      <c r="C58" s="28" t="s">
        <v>124</v>
      </c>
      <c r="D58" s="28" t="s">
        <v>125</v>
      </c>
      <c r="E58" s="28" t="s">
        <v>126</v>
      </c>
      <c r="F58" s="29"/>
      <c r="G58" s="18" t="n">
        <v>11000</v>
      </c>
      <c r="H58" s="30" t="n">
        <v>22.86</v>
      </c>
      <c r="I58" s="20" t="n">
        <f aca="false">G58*H58</f>
        <v>251460</v>
      </c>
      <c r="J58" s="21" t="s">
        <v>20</v>
      </c>
      <c r="K58" s="22" t="s">
        <v>21</v>
      </c>
      <c r="L58" s="22" t="s">
        <v>22</v>
      </c>
      <c r="M58" s="22" t="s">
        <v>23</v>
      </c>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row>
    <row r="59" customFormat="false" ht="71.25" hidden="false" customHeight="true" outlineLevel="0" collapsed="false">
      <c r="B59" s="0" t="n">
        <v>53</v>
      </c>
      <c r="C59" s="32" t="s">
        <v>127</v>
      </c>
      <c r="D59" s="33"/>
      <c r="E59" s="34" t="s">
        <v>128</v>
      </c>
      <c r="F59" s="35" t="s">
        <v>129</v>
      </c>
      <c r="G59" s="18" t="n">
        <v>6000</v>
      </c>
      <c r="H59" s="36" t="n">
        <v>59</v>
      </c>
      <c r="I59" s="20" t="n">
        <f aca="false">G59*H59</f>
        <v>354000</v>
      </c>
      <c r="J59" s="21" t="s">
        <v>20</v>
      </c>
      <c r="K59" s="22" t="s">
        <v>21</v>
      </c>
      <c r="L59" s="22" t="s">
        <v>22</v>
      </c>
      <c r="M59" s="22" t="s">
        <v>23</v>
      </c>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row>
    <row r="60" customFormat="false" ht="69" hidden="false" customHeight="true" outlineLevel="0" collapsed="false">
      <c r="B60" s="21" t="n">
        <v>54</v>
      </c>
      <c r="C60" s="32" t="s">
        <v>130</v>
      </c>
      <c r="D60" s="33"/>
      <c r="E60" s="34" t="n">
        <v>100</v>
      </c>
      <c r="F60" s="35" t="s">
        <v>131</v>
      </c>
      <c r="G60" s="18" t="n">
        <v>5000</v>
      </c>
      <c r="H60" s="36" t="n">
        <v>123</v>
      </c>
      <c r="I60" s="20" t="n">
        <f aca="false">G60*H60</f>
        <v>615000</v>
      </c>
      <c r="J60" s="21" t="s">
        <v>20</v>
      </c>
      <c r="K60" s="22" t="s">
        <v>21</v>
      </c>
      <c r="L60" s="22" t="s">
        <v>22</v>
      </c>
      <c r="M60" s="22" t="s">
        <v>23</v>
      </c>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row>
    <row r="61" customFormat="false" ht="70.85" hidden="false" customHeight="true" outlineLevel="0" collapsed="false">
      <c r="B61" s="0" t="n">
        <v>55</v>
      </c>
      <c r="C61" s="37" t="s">
        <v>132</v>
      </c>
      <c r="D61" s="29"/>
      <c r="E61" s="35"/>
      <c r="F61" s="38" t="s">
        <v>133</v>
      </c>
      <c r="G61" s="18" t="n">
        <v>100</v>
      </c>
      <c r="H61" s="39" t="n">
        <v>485</v>
      </c>
      <c r="I61" s="20" t="n">
        <f aca="false">G61*H61</f>
        <v>48500</v>
      </c>
      <c r="J61" s="21" t="s">
        <v>20</v>
      </c>
      <c r="K61" s="22" t="s">
        <v>21</v>
      </c>
      <c r="L61" s="22" t="s">
        <v>22</v>
      </c>
      <c r="M61" s="22" t="s">
        <v>23</v>
      </c>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row>
    <row r="62" customFormat="false" ht="76.5" hidden="false" customHeight="true" outlineLevel="0" collapsed="false">
      <c r="B62" s="21" t="n">
        <v>56</v>
      </c>
      <c r="C62" s="17" t="s">
        <v>134</v>
      </c>
      <c r="D62" s="29"/>
      <c r="E62" s="35"/>
      <c r="F62" s="40" t="s">
        <v>135</v>
      </c>
      <c r="G62" s="18" t="n">
        <v>255</v>
      </c>
      <c r="H62" s="39" t="n">
        <v>176</v>
      </c>
      <c r="I62" s="20" t="n">
        <f aca="false">G62*H62</f>
        <v>44880</v>
      </c>
      <c r="J62" s="21" t="s">
        <v>20</v>
      </c>
      <c r="K62" s="22" t="s">
        <v>21</v>
      </c>
      <c r="L62" s="22" t="s">
        <v>22</v>
      </c>
      <c r="M62" s="22" t="s">
        <v>23</v>
      </c>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row>
    <row r="63" customFormat="false" ht="74.25" hidden="false" customHeight="true" outlineLevel="0" collapsed="false">
      <c r="B63" s="0" t="n">
        <v>57</v>
      </c>
      <c r="C63" s="17" t="s">
        <v>136</v>
      </c>
      <c r="D63" s="29"/>
      <c r="E63" s="35"/>
      <c r="F63" s="40" t="s">
        <v>133</v>
      </c>
      <c r="G63" s="18" t="n">
        <v>1000</v>
      </c>
      <c r="H63" s="36" t="n">
        <v>135</v>
      </c>
      <c r="I63" s="20" t="n">
        <f aca="false">G63*H63</f>
        <v>135000</v>
      </c>
      <c r="J63" s="21" t="s">
        <v>20</v>
      </c>
      <c r="K63" s="22" t="s">
        <v>21</v>
      </c>
      <c r="L63" s="22" t="s">
        <v>22</v>
      </c>
      <c r="M63" s="22" t="s">
        <v>23</v>
      </c>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row>
    <row r="64" customFormat="false" ht="78" hidden="false" customHeight="true" outlineLevel="0" collapsed="false">
      <c r="B64" s="21" t="n">
        <v>58</v>
      </c>
      <c r="C64" s="17" t="s">
        <v>137</v>
      </c>
      <c r="D64" s="29"/>
      <c r="E64" s="35"/>
      <c r="F64" s="38" t="s">
        <v>133</v>
      </c>
      <c r="G64" s="18" t="n">
        <v>8</v>
      </c>
      <c r="H64" s="39" t="n">
        <v>630</v>
      </c>
      <c r="I64" s="20" t="n">
        <f aca="false">G64*H64</f>
        <v>5040</v>
      </c>
      <c r="J64" s="21" t="s">
        <v>20</v>
      </c>
      <c r="K64" s="22" t="s">
        <v>21</v>
      </c>
      <c r="L64" s="22" t="s">
        <v>22</v>
      </c>
      <c r="M64" s="22" t="s">
        <v>23</v>
      </c>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row>
    <row r="65" customFormat="false" ht="75" hidden="false" customHeight="true" outlineLevel="0" collapsed="false">
      <c r="B65" s="0" t="n">
        <v>59</v>
      </c>
      <c r="C65" s="41" t="s">
        <v>138</v>
      </c>
      <c r="D65" s="29"/>
      <c r="E65" s="35"/>
      <c r="F65" s="42" t="s">
        <v>139</v>
      </c>
      <c r="G65" s="18" t="n">
        <v>8</v>
      </c>
      <c r="H65" s="36" t="n">
        <v>350</v>
      </c>
      <c r="I65" s="20" t="n">
        <f aca="false">G65*H65</f>
        <v>2800</v>
      </c>
      <c r="J65" s="21" t="s">
        <v>20</v>
      </c>
      <c r="K65" s="22" t="s">
        <v>21</v>
      </c>
      <c r="L65" s="22" t="s">
        <v>22</v>
      </c>
      <c r="M65" s="22" t="s">
        <v>23</v>
      </c>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row>
    <row r="66" customFormat="false" ht="72.75" hidden="false" customHeight="true" outlineLevel="0" collapsed="false">
      <c r="B66" s="21" t="n">
        <v>60</v>
      </c>
      <c r="C66" s="43" t="s">
        <v>140</v>
      </c>
      <c r="D66" s="44" t="s">
        <v>141</v>
      </c>
      <c r="E66" s="45"/>
      <c r="F66" s="46" t="s">
        <v>142</v>
      </c>
      <c r="G66" s="26" t="n">
        <v>10</v>
      </c>
      <c r="H66" s="47" t="n">
        <v>31900</v>
      </c>
      <c r="I66" s="20" t="n">
        <f aca="false">G66*H66</f>
        <v>319000</v>
      </c>
      <c r="J66" s="21" t="s">
        <v>20</v>
      </c>
      <c r="K66" s="22" t="s">
        <v>21</v>
      </c>
      <c r="L66" s="22" t="s">
        <v>22</v>
      </c>
      <c r="M66" s="22" t="s">
        <v>23</v>
      </c>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row>
    <row r="67" customFormat="false" ht="105" hidden="false" customHeight="true" outlineLevel="0" collapsed="false">
      <c r="B67" s="0" t="n">
        <v>61</v>
      </c>
      <c r="C67" s="43" t="s">
        <v>143</v>
      </c>
      <c r="D67" s="44" t="s">
        <v>144</v>
      </c>
      <c r="E67" s="45"/>
      <c r="F67" s="46" t="s">
        <v>142</v>
      </c>
      <c r="G67" s="26" t="n">
        <v>5</v>
      </c>
      <c r="H67" s="48" t="n">
        <v>46900</v>
      </c>
      <c r="I67" s="20" t="n">
        <f aca="false">G67*H67</f>
        <v>234500</v>
      </c>
      <c r="J67" s="21" t="s">
        <v>20</v>
      </c>
      <c r="K67" s="22" t="s">
        <v>21</v>
      </c>
      <c r="L67" s="22" t="s">
        <v>22</v>
      </c>
      <c r="M67" s="22" t="s">
        <v>23</v>
      </c>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row>
    <row r="68" customFormat="false" ht="74.25" hidden="false" customHeight="true" outlineLevel="0" collapsed="false">
      <c r="B68" s="21" t="n">
        <v>62</v>
      </c>
      <c r="C68" s="49" t="s">
        <v>145</v>
      </c>
      <c r="D68" s="50" t="s">
        <v>146</v>
      </c>
      <c r="E68" s="35"/>
      <c r="F68" s="51" t="s">
        <v>142</v>
      </c>
      <c r="G68" s="18" t="n">
        <v>2</v>
      </c>
      <c r="H68" s="39" t="n">
        <v>36570</v>
      </c>
      <c r="I68" s="20" t="n">
        <f aca="false">G68*H68</f>
        <v>73140</v>
      </c>
      <c r="J68" s="21" t="s">
        <v>20</v>
      </c>
      <c r="K68" s="22" t="s">
        <v>21</v>
      </c>
      <c r="L68" s="22" t="s">
        <v>22</v>
      </c>
      <c r="M68" s="22" t="s">
        <v>23</v>
      </c>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row>
    <row r="69" customFormat="false" ht="111" hidden="false" customHeight="true" outlineLevel="0" collapsed="false">
      <c r="B69" s="0" t="n">
        <v>63</v>
      </c>
      <c r="C69" s="49" t="s">
        <v>147</v>
      </c>
      <c r="D69" s="50" t="s">
        <v>146</v>
      </c>
      <c r="E69" s="35"/>
      <c r="F69" s="51" t="s">
        <v>142</v>
      </c>
      <c r="G69" s="18" t="n">
        <v>2</v>
      </c>
      <c r="H69" s="39" t="n">
        <v>26570</v>
      </c>
      <c r="I69" s="20" t="n">
        <f aca="false">G69*H69</f>
        <v>53140</v>
      </c>
      <c r="J69" s="21" t="s">
        <v>20</v>
      </c>
      <c r="K69" s="22" t="s">
        <v>21</v>
      </c>
      <c r="L69" s="22" t="s">
        <v>22</v>
      </c>
      <c r="M69" s="22" t="s">
        <v>23</v>
      </c>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row>
    <row r="70" customFormat="false" ht="84.75" hidden="false" customHeight="true" outlineLevel="0" collapsed="false">
      <c r="B70" s="21" t="n">
        <v>64</v>
      </c>
      <c r="C70" s="52" t="s">
        <v>148</v>
      </c>
      <c r="D70" s="53" t="s">
        <v>149</v>
      </c>
      <c r="E70" s="54"/>
      <c r="F70" s="55" t="s">
        <v>150</v>
      </c>
      <c r="G70" s="56" t="n">
        <v>1</v>
      </c>
      <c r="H70" s="57" t="n">
        <v>718000</v>
      </c>
      <c r="I70" s="20" t="n">
        <f aca="false">G70*H70</f>
        <v>718000</v>
      </c>
      <c r="J70" s="21" t="s">
        <v>20</v>
      </c>
      <c r="K70" s="22" t="s">
        <v>21</v>
      </c>
      <c r="L70" s="22" t="s">
        <v>22</v>
      </c>
      <c r="M70" s="22" t="s">
        <v>23</v>
      </c>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row>
    <row r="71" s="10" customFormat="true" ht="63.75" hidden="false" customHeight="true" outlineLevel="0" collapsed="false">
      <c r="B71" s="0" t="n">
        <v>65</v>
      </c>
      <c r="C71" s="52" t="s">
        <v>151</v>
      </c>
      <c r="D71" s="58" t="s">
        <v>152</v>
      </c>
      <c r="E71" s="54"/>
      <c r="F71" s="55" t="s">
        <v>150</v>
      </c>
      <c r="G71" s="56" t="n">
        <v>1</v>
      </c>
      <c r="H71" s="57" t="n">
        <v>814496</v>
      </c>
      <c r="I71" s="20" t="n">
        <f aca="false">G71*H71</f>
        <v>814496</v>
      </c>
      <c r="J71" s="21" t="s">
        <v>20</v>
      </c>
      <c r="K71" s="22" t="s">
        <v>21</v>
      </c>
      <c r="L71" s="22" t="s">
        <v>22</v>
      </c>
      <c r="M71" s="22" t="s">
        <v>23</v>
      </c>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row>
    <row r="72" customFormat="false" ht="49.5" hidden="false" customHeight="true" outlineLevel="0" collapsed="false">
      <c r="B72" s="21" t="n">
        <v>66</v>
      </c>
      <c r="C72" s="52" t="s">
        <v>153</v>
      </c>
      <c r="D72" s="58" t="s">
        <v>153</v>
      </c>
      <c r="E72" s="54"/>
      <c r="F72" s="55" t="s">
        <v>131</v>
      </c>
      <c r="G72" s="56" t="n">
        <v>390</v>
      </c>
      <c r="H72" s="57" t="n">
        <v>200</v>
      </c>
      <c r="I72" s="20" t="n">
        <f aca="false">G72*H72</f>
        <v>78000</v>
      </c>
      <c r="J72" s="21" t="s">
        <v>20</v>
      </c>
      <c r="K72" s="22" t="s">
        <v>21</v>
      </c>
      <c r="L72" s="22" t="s">
        <v>22</v>
      </c>
      <c r="M72" s="22" t="s">
        <v>23</v>
      </c>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row>
    <row r="73" s="59" customFormat="true" ht="63.75" hidden="false" customHeight="true" outlineLevel="0" collapsed="false">
      <c r="B73" s="0" t="n">
        <v>67</v>
      </c>
      <c r="C73" s="60" t="s">
        <v>154</v>
      </c>
      <c r="D73" s="60" t="s">
        <v>155</v>
      </c>
      <c r="E73" s="35"/>
      <c r="F73" s="51" t="s">
        <v>142</v>
      </c>
      <c r="G73" s="18" t="n">
        <v>1</v>
      </c>
      <c r="H73" s="39" t="n">
        <v>26000</v>
      </c>
      <c r="I73" s="20" t="n">
        <f aca="false">G73*H73</f>
        <v>26000</v>
      </c>
      <c r="J73" s="21" t="s">
        <v>20</v>
      </c>
      <c r="K73" s="22" t="s">
        <v>21</v>
      </c>
      <c r="L73" s="22" t="s">
        <v>22</v>
      </c>
      <c r="M73" s="22" t="s">
        <v>23</v>
      </c>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row>
    <row r="74" s="59" customFormat="true" ht="57" hidden="false" customHeight="true" outlineLevel="0" collapsed="false">
      <c r="B74" s="21" t="n">
        <v>68</v>
      </c>
      <c r="C74" s="34" t="s">
        <v>156</v>
      </c>
      <c r="D74" s="29" t="s">
        <v>157</v>
      </c>
      <c r="E74" s="35"/>
      <c r="F74" s="35" t="s">
        <v>131</v>
      </c>
      <c r="G74" s="18" t="n">
        <v>600</v>
      </c>
      <c r="H74" s="62" t="n">
        <v>280</v>
      </c>
      <c r="I74" s="20" t="n">
        <f aca="false">G74*H74</f>
        <v>168000</v>
      </c>
      <c r="J74" s="21" t="s">
        <v>20</v>
      </c>
      <c r="K74" s="22" t="s">
        <v>21</v>
      </c>
      <c r="L74" s="22" t="s">
        <v>22</v>
      </c>
      <c r="M74" s="22" t="s">
        <v>23</v>
      </c>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row>
    <row r="75" s="59" customFormat="true" ht="48" hidden="false" customHeight="true" outlineLevel="0" collapsed="false">
      <c r="B75" s="0" t="n">
        <v>69</v>
      </c>
      <c r="C75" s="63" t="s">
        <v>158</v>
      </c>
      <c r="D75" s="64" t="s">
        <v>159</v>
      </c>
      <c r="E75" s="65"/>
      <c r="F75" s="65" t="s">
        <v>131</v>
      </c>
      <c r="G75" s="66" t="n">
        <v>4000</v>
      </c>
      <c r="H75" s="67" t="n">
        <v>15</v>
      </c>
      <c r="I75" s="20" t="n">
        <f aca="false">G75*H75</f>
        <v>60000</v>
      </c>
      <c r="J75" s="21" t="s">
        <v>20</v>
      </c>
      <c r="K75" s="22" t="s">
        <v>21</v>
      </c>
      <c r="L75" s="22" t="s">
        <v>22</v>
      </c>
      <c r="M75" s="22" t="s">
        <v>23</v>
      </c>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row>
    <row r="76" s="59" customFormat="true" ht="55.5" hidden="false" customHeight="true" outlineLevel="0" collapsed="false">
      <c r="B76" s="21" t="n">
        <v>70</v>
      </c>
      <c r="C76" s="63" t="s">
        <v>158</v>
      </c>
      <c r="D76" s="64" t="s">
        <v>160</v>
      </c>
      <c r="E76" s="65"/>
      <c r="F76" s="65" t="s">
        <v>131</v>
      </c>
      <c r="G76" s="66" t="n">
        <v>10000</v>
      </c>
      <c r="H76" s="67" t="n">
        <v>20</v>
      </c>
      <c r="I76" s="20" t="n">
        <f aca="false">G76*H76</f>
        <v>200000</v>
      </c>
      <c r="J76" s="21" t="s">
        <v>20</v>
      </c>
      <c r="K76" s="22" t="s">
        <v>21</v>
      </c>
      <c r="L76" s="22" t="s">
        <v>22</v>
      </c>
      <c r="M76" s="22" t="s">
        <v>23</v>
      </c>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row>
    <row r="77" s="59" customFormat="true" ht="52.5" hidden="false" customHeight="true" outlineLevel="0" collapsed="false">
      <c r="B77" s="0" t="n">
        <v>71</v>
      </c>
      <c r="C77" s="63" t="s">
        <v>158</v>
      </c>
      <c r="D77" s="64" t="s">
        <v>161</v>
      </c>
      <c r="E77" s="65"/>
      <c r="F77" s="65" t="s">
        <v>131</v>
      </c>
      <c r="G77" s="66" t="n">
        <v>45000</v>
      </c>
      <c r="H77" s="67" t="n">
        <v>13</v>
      </c>
      <c r="I77" s="20" t="n">
        <f aca="false">G77*H77</f>
        <v>585000</v>
      </c>
      <c r="J77" s="21" t="s">
        <v>20</v>
      </c>
      <c r="K77" s="22" t="s">
        <v>21</v>
      </c>
      <c r="L77" s="22" t="s">
        <v>22</v>
      </c>
      <c r="M77" s="22" t="s">
        <v>23</v>
      </c>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row>
    <row r="78" s="59" customFormat="true" ht="58.5" hidden="false" customHeight="true" outlineLevel="0" collapsed="false">
      <c r="B78" s="21" t="n">
        <v>72</v>
      </c>
      <c r="C78" s="63" t="s">
        <v>162</v>
      </c>
      <c r="D78" s="64" t="s">
        <v>163</v>
      </c>
      <c r="E78" s="65"/>
      <c r="F78" s="65" t="s">
        <v>131</v>
      </c>
      <c r="G78" s="66" t="n">
        <v>15</v>
      </c>
      <c r="H78" s="67" t="n">
        <v>7500</v>
      </c>
      <c r="I78" s="20" t="n">
        <f aca="false">G78*H78</f>
        <v>112500</v>
      </c>
      <c r="J78" s="21" t="s">
        <v>20</v>
      </c>
      <c r="K78" s="22" t="s">
        <v>21</v>
      </c>
      <c r="L78" s="22" t="s">
        <v>22</v>
      </c>
      <c r="M78" s="22" t="s">
        <v>23</v>
      </c>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row>
    <row r="79" s="59" customFormat="true" ht="58.5" hidden="false" customHeight="true" outlineLevel="0" collapsed="false">
      <c r="B79" s="0" t="n">
        <v>73</v>
      </c>
      <c r="C79" s="29" t="s">
        <v>164</v>
      </c>
      <c r="D79" s="29"/>
      <c r="E79" s="35"/>
      <c r="F79" s="35" t="s">
        <v>142</v>
      </c>
      <c r="G79" s="18" t="n">
        <v>2</v>
      </c>
      <c r="H79" s="62" t="n">
        <v>38974</v>
      </c>
      <c r="I79" s="20" t="n">
        <f aca="false">G79*H79</f>
        <v>77948</v>
      </c>
      <c r="J79" s="21" t="s">
        <v>20</v>
      </c>
      <c r="K79" s="22" t="s">
        <v>21</v>
      </c>
      <c r="L79" s="22" t="s">
        <v>22</v>
      </c>
      <c r="M79" s="22" t="s">
        <v>23</v>
      </c>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row>
    <row r="80" s="59" customFormat="true" ht="54" hidden="false" customHeight="true" outlineLevel="0" collapsed="false">
      <c r="B80" s="21" t="n">
        <v>74</v>
      </c>
      <c r="C80" s="29" t="s">
        <v>165</v>
      </c>
      <c r="D80" s="29" t="s">
        <v>166</v>
      </c>
      <c r="E80" s="35"/>
      <c r="F80" s="35" t="s">
        <v>167</v>
      </c>
      <c r="G80" s="18" t="n">
        <v>10</v>
      </c>
      <c r="H80" s="62" t="n">
        <v>15000</v>
      </c>
      <c r="I80" s="20" t="n">
        <f aca="false">G80*H80</f>
        <v>150000</v>
      </c>
      <c r="J80" s="21" t="s">
        <v>20</v>
      </c>
      <c r="K80" s="22" t="s">
        <v>21</v>
      </c>
      <c r="L80" s="22" t="s">
        <v>22</v>
      </c>
      <c r="M80" s="22" t="s">
        <v>23</v>
      </c>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row>
    <row r="81" s="59" customFormat="true" ht="48.75" hidden="false" customHeight="true" outlineLevel="0" collapsed="false">
      <c r="B81" s="0" t="n">
        <v>75</v>
      </c>
      <c r="C81" s="29" t="s">
        <v>168</v>
      </c>
      <c r="D81" s="29" t="s">
        <v>169</v>
      </c>
      <c r="E81" s="35"/>
      <c r="F81" s="35" t="s">
        <v>142</v>
      </c>
      <c r="G81" s="18" t="n">
        <v>10</v>
      </c>
      <c r="H81" s="62" t="n">
        <v>11500</v>
      </c>
      <c r="I81" s="20" t="n">
        <f aca="false">G81*H81</f>
        <v>115000</v>
      </c>
      <c r="J81" s="21" t="s">
        <v>20</v>
      </c>
      <c r="K81" s="22" t="s">
        <v>21</v>
      </c>
      <c r="L81" s="22" t="s">
        <v>22</v>
      </c>
      <c r="M81" s="22" t="s">
        <v>23</v>
      </c>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row>
    <row r="82" s="59" customFormat="true" ht="54" hidden="false" customHeight="true" outlineLevel="0" collapsed="false">
      <c r="B82" s="21" t="n">
        <v>76</v>
      </c>
      <c r="C82" s="29" t="s">
        <v>170</v>
      </c>
      <c r="D82" s="29" t="s">
        <v>171</v>
      </c>
      <c r="E82" s="35"/>
      <c r="F82" s="35" t="s">
        <v>142</v>
      </c>
      <c r="G82" s="18" t="n">
        <v>5</v>
      </c>
      <c r="H82" s="62" t="n">
        <v>10200</v>
      </c>
      <c r="I82" s="20" t="n">
        <f aca="false">G82*H82</f>
        <v>51000</v>
      </c>
      <c r="J82" s="21" t="s">
        <v>20</v>
      </c>
      <c r="K82" s="22" t="s">
        <v>21</v>
      </c>
      <c r="L82" s="22" t="s">
        <v>22</v>
      </c>
      <c r="M82" s="22" t="s">
        <v>23</v>
      </c>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row>
    <row r="83" customFormat="false" ht="57" hidden="false" customHeight="true" outlineLevel="0" collapsed="false">
      <c r="B83" s="0" t="n">
        <v>77</v>
      </c>
      <c r="C83" s="29" t="s">
        <v>172</v>
      </c>
      <c r="D83" s="29" t="s">
        <v>173</v>
      </c>
      <c r="E83" s="35"/>
      <c r="F83" s="35" t="s">
        <v>142</v>
      </c>
      <c r="G83" s="18" t="n">
        <v>70</v>
      </c>
      <c r="H83" s="62" t="n">
        <v>2500</v>
      </c>
      <c r="I83" s="20" t="n">
        <f aca="false">G83*H83</f>
        <v>175000</v>
      </c>
      <c r="J83" s="21" t="s">
        <v>20</v>
      </c>
      <c r="K83" s="22" t="s">
        <v>21</v>
      </c>
      <c r="L83" s="22" t="s">
        <v>22</v>
      </c>
      <c r="M83" s="22" t="s">
        <v>23</v>
      </c>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row>
    <row r="84" customFormat="false" ht="177" hidden="false" customHeight="true" outlineLevel="0" collapsed="false">
      <c r="B84" s="21" t="n">
        <v>78</v>
      </c>
      <c r="C84" s="29" t="s">
        <v>174</v>
      </c>
      <c r="D84" s="29" t="s">
        <v>175</v>
      </c>
      <c r="E84" s="35"/>
      <c r="F84" s="35" t="s">
        <v>131</v>
      </c>
      <c r="G84" s="18" t="n">
        <v>1</v>
      </c>
      <c r="H84" s="62" t="n">
        <v>9000</v>
      </c>
      <c r="I84" s="20" t="n">
        <f aca="false">G84*H84</f>
        <v>9000</v>
      </c>
      <c r="J84" s="21" t="s">
        <v>20</v>
      </c>
      <c r="K84" s="22" t="s">
        <v>21</v>
      </c>
      <c r="L84" s="22" t="s">
        <v>22</v>
      </c>
      <c r="M84" s="22" t="s">
        <v>23</v>
      </c>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row>
    <row r="85" customFormat="false" ht="56.25" hidden="false" customHeight="true" outlineLevel="0" collapsed="false">
      <c r="B85" s="0" t="n">
        <v>79</v>
      </c>
      <c r="C85" s="29" t="s">
        <v>176</v>
      </c>
      <c r="D85" s="29" t="s">
        <v>177</v>
      </c>
      <c r="E85" s="35"/>
      <c r="F85" s="35" t="s">
        <v>142</v>
      </c>
      <c r="G85" s="18" t="n">
        <v>10</v>
      </c>
      <c r="H85" s="62" t="n">
        <v>28000</v>
      </c>
      <c r="I85" s="20" t="n">
        <f aca="false">G85*H85</f>
        <v>280000</v>
      </c>
      <c r="J85" s="21" t="s">
        <v>20</v>
      </c>
      <c r="K85" s="22" t="s">
        <v>21</v>
      </c>
      <c r="L85" s="22" t="s">
        <v>22</v>
      </c>
      <c r="M85" s="22" t="s">
        <v>23</v>
      </c>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row>
    <row r="86" customFormat="false" ht="127.5" hidden="false" customHeight="true" outlineLevel="0" collapsed="false">
      <c r="B86" s="21" t="n">
        <v>80</v>
      </c>
      <c r="C86" s="29" t="s">
        <v>178</v>
      </c>
      <c r="D86" s="29" t="s">
        <v>173</v>
      </c>
      <c r="E86" s="35"/>
      <c r="F86" s="35" t="s">
        <v>142</v>
      </c>
      <c r="G86" s="18" t="n">
        <v>10</v>
      </c>
      <c r="H86" s="62" t="n">
        <v>2500</v>
      </c>
      <c r="I86" s="20" t="n">
        <f aca="false">G86*H86</f>
        <v>25000</v>
      </c>
      <c r="J86" s="21" t="s">
        <v>20</v>
      </c>
      <c r="K86" s="22" t="s">
        <v>21</v>
      </c>
      <c r="L86" s="22" t="s">
        <v>22</v>
      </c>
      <c r="M86" s="22" t="s">
        <v>23</v>
      </c>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row>
    <row r="87" customFormat="false" ht="89.25" hidden="false" customHeight="true" outlineLevel="0" collapsed="false">
      <c r="B87" s="0" t="n">
        <v>81</v>
      </c>
      <c r="C87" s="29" t="s">
        <v>179</v>
      </c>
      <c r="D87" s="29" t="s">
        <v>173</v>
      </c>
      <c r="E87" s="35"/>
      <c r="F87" s="35" t="s">
        <v>142</v>
      </c>
      <c r="G87" s="18" t="n">
        <v>50</v>
      </c>
      <c r="H87" s="62" t="n">
        <v>1100</v>
      </c>
      <c r="I87" s="20" t="n">
        <f aca="false">G87*H87</f>
        <v>55000</v>
      </c>
      <c r="J87" s="21" t="s">
        <v>20</v>
      </c>
      <c r="K87" s="22" t="s">
        <v>21</v>
      </c>
      <c r="L87" s="22" t="s">
        <v>22</v>
      </c>
      <c r="M87" s="22" t="s">
        <v>23</v>
      </c>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row>
    <row r="88" customFormat="false" ht="118.5" hidden="false" customHeight="true" outlineLevel="0" collapsed="false">
      <c r="B88" s="21" t="n">
        <v>82</v>
      </c>
      <c r="C88" s="29" t="s">
        <v>180</v>
      </c>
      <c r="D88" s="29" t="s">
        <v>181</v>
      </c>
      <c r="E88" s="35"/>
      <c r="F88" s="35" t="s">
        <v>142</v>
      </c>
      <c r="G88" s="18" t="n">
        <v>10</v>
      </c>
      <c r="H88" s="62" t="n">
        <v>6350</v>
      </c>
      <c r="I88" s="20" t="n">
        <f aca="false">G88*H88</f>
        <v>63500</v>
      </c>
      <c r="J88" s="21" t="s">
        <v>20</v>
      </c>
      <c r="K88" s="22" t="s">
        <v>21</v>
      </c>
      <c r="L88" s="22" t="s">
        <v>22</v>
      </c>
      <c r="M88" s="22" t="s">
        <v>23</v>
      </c>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row>
    <row r="89" customFormat="false" ht="67.5" hidden="false" customHeight="true" outlineLevel="0" collapsed="false">
      <c r="B89" s="0" t="n">
        <v>83</v>
      </c>
      <c r="C89" s="29" t="s">
        <v>182</v>
      </c>
      <c r="D89" s="29" t="s">
        <v>183</v>
      </c>
      <c r="E89" s="35"/>
      <c r="F89" s="35" t="s">
        <v>142</v>
      </c>
      <c r="G89" s="18" t="n">
        <v>5</v>
      </c>
      <c r="H89" s="62" t="n">
        <v>1100</v>
      </c>
      <c r="I89" s="20" t="n">
        <f aca="false">G89*H89</f>
        <v>5500</v>
      </c>
      <c r="J89" s="21" t="s">
        <v>20</v>
      </c>
      <c r="K89" s="22" t="s">
        <v>21</v>
      </c>
      <c r="L89" s="22" t="s">
        <v>22</v>
      </c>
      <c r="M89" s="22" t="s">
        <v>23</v>
      </c>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row>
    <row r="90" customFormat="false" ht="49.5" hidden="false" customHeight="true" outlineLevel="0" collapsed="false">
      <c r="B90" s="21" t="n">
        <v>84</v>
      </c>
      <c r="C90" s="29" t="s">
        <v>184</v>
      </c>
      <c r="D90" s="29" t="s">
        <v>185</v>
      </c>
      <c r="E90" s="35"/>
      <c r="F90" s="35" t="s">
        <v>142</v>
      </c>
      <c r="G90" s="18" t="n">
        <v>5</v>
      </c>
      <c r="H90" s="62" t="n">
        <v>1100</v>
      </c>
      <c r="I90" s="20" t="n">
        <f aca="false">G90*H90</f>
        <v>5500</v>
      </c>
      <c r="J90" s="21" t="s">
        <v>20</v>
      </c>
      <c r="K90" s="22" t="s">
        <v>21</v>
      </c>
      <c r="L90" s="22" t="s">
        <v>22</v>
      </c>
      <c r="M90" s="22" t="s">
        <v>23</v>
      </c>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row>
    <row r="91" customFormat="false" ht="42.75" hidden="false" customHeight="true" outlineLevel="0" collapsed="false">
      <c r="B91" s="0" t="n">
        <v>85</v>
      </c>
      <c r="C91" s="29" t="s">
        <v>186</v>
      </c>
      <c r="D91" s="29" t="s">
        <v>187</v>
      </c>
      <c r="E91" s="35"/>
      <c r="F91" s="35" t="s">
        <v>142</v>
      </c>
      <c r="G91" s="18" t="n">
        <v>5</v>
      </c>
      <c r="H91" s="62" t="n">
        <v>25000</v>
      </c>
      <c r="I91" s="20" t="n">
        <f aca="false">G91*H91</f>
        <v>125000</v>
      </c>
      <c r="J91" s="21" t="s">
        <v>20</v>
      </c>
      <c r="K91" s="22" t="s">
        <v>21</v>
      </c>
      <c r="L91" s="22" t="s">
        <v>22</v>
      </c>
      <c r="M91" s="22" t="s">
        <v>23</v>
      </c>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row>
    <row r="92" customFormat="false" ht="46.25" hidden="false" customHeight="false" outlineLevel="0" collapsed="false">
      <c r="B92" s="21" t="n">
        <v>86</v>
      </c>
      <c r="C92" s="29" t="s">
        <v>188</v>
      </c>
      <c r="D92" s="29"/>
      <c r="E92" s="35"/>
      <c r="F92" s="35" t="s">
        <v>131</v>
      </c>
      <c r="G92" s="18" t="n">
        <v>1</v>
      </c>
      <c r="H92" s="62" t="n">
        <v>20400</v>
      </c>
      <c r="I92" s="20" t="n">
        <f aca="false">G92*H92</f>
        <v>20400</v>
      </c>
      <c r="J92" s="21" t="s">
        <v>20</v>
      </c>
      <c r="K92" s="22" t="s">
        <v>21</v>
      </c>
      <c r="L92" s="22" t="s">
        <v>22</v>
      </c>
      <c r="M92" s="22" t="s">
        <v>23</v>
      </c>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row>
    <row r="93" customFormat="false" ht="70.5" hidden="false" customHeight="true" outlineLevel="0" collapsed="false">
      <c r="B93" s="0" t="n">
        <v>87</v>
      </c>
      <c r="C93" s="29" t="s">
        <v>189</v>
      </c>
      <c r="D93" s="29" t="s">
        <v>190</v>
      </c>
      <c r="E93" s="35"/>
      <c r="F93" s="35" t="s">
        <v>142</v>
      </c>
      <c r="G93" s="18" t="n">
        <v>2</v>
      </c>
      <c r="H93" s="62" t="n">
        <v>3500</v>
      </c>
      <c r="I93" s="20" t="n">
        <f aca="false">G93*H93</f>
        <v>7000</v>
      </c>
      <c r="J93" s="21" t="s">
        <v>20</v>
      </c>
      <c r="K93" s="22" t="s">
        <v>21</v>
      </c>
      <c r="L93" s="22" t="s">
        <v>22</v>
      </c>
      <c r="M93" s="22" t="s">
        <v>23</v>
      </c>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row>
    <row r="94" customFormat="false" ht="46.25" hidden="false" customHeight="false" outlineLevel="0" collapsed="false">
      <c r="B94" s="21" t="n">
        <v>88</v>
      </c>
      <c r="C94" s="29" t="s">
        <v>191</v>
      </c>
      <c r="D94" s="29" t="s">
        <v>192</v>
      </c>
      <c r="E94" s="35"/>
      <c r="F94" s="35" t="s">
        <v>142</v>
      </c>
      <c r="G94" s="18" t="n">
        <v>1</v>
      </c>
      <c r="H94" s="62" t="n">
        <v>3500</v>
      </c>
      <c r="I94" s="20" t="n">
        <f aca="false">G94*H94</f>
        <v>3500</v>
      </c>
      <c r="J94" s="21" t="s">
        <v>20</v>
      </c>
      <c r="K94" s="22" t="s">
        <v>21</v>
      </c>
      <c r="L94" s="22" t="s">
        <v>22</v>
      </c>
      <c r="M94" s="22" t="s">
        <v>23</v>
      </c>
    </row>
    <row r="95" customFormat="false" ht="46.25" hidden="false" customHeight="false" outlineLevel="0" collapsed="false">
      <c r="B95" s="0" t="n">
        <v>89</v>
      </c>
      <c r="C95" s="29" t="s">
        <v>193</v>
      </c>
      <c r="D95" s="29"/>
      <c r="E95" s="35"/>
      <c r="F95" s="35" t="s">
        <v>131</v>
      </c>
      <c r="G95" s="18" t="n">
        <v>10</v>
      </c>
      <c r="H95" s="62" t="n">
        <v>2500</v>
      </c>
      <c r="I95" s="20" t="n">
        <f aca="false">G95*H95</f>
        <v>25000</v>
      </c>
      <c r="J95" s="21" t="s">
        <v>20</v>
      </c>
      <c r="K95" s="22" t="s">
        <v>21</v>
      </c>
      <c r="L95" s="22" t="s">
        <v>22</v>
      </c>
      <c r="M95" s="22" t="s">
        <v>23</v>
      </c>
    </row>
    <row r="96" customFormat="false" ht="46.25" hidden="false" customHeight="false" outlineLevel="0" collapsed="false">
      <c r="B96" s="21" t="n">
        <v>90</v>
      </c>
      <c r="C96" s="29" t="s">
        <v>194</v>
      </c>
      <c r="D96" s="29"/>
      <c r="E96" s="35"/>
      <c r="F96" s="35" t="s">
        <v>131</v>
      </c>
      <c r="G96" s="18" t="n">
        <v>1</v>
      </c>
      <c r="H96" s="62" t="n">
        <v>4500</v>
      </c>
      <c r="I96" s="20" t="n">
        <f aca="false">G96*H96</f>
        <v>4500</v>
      </c>
      <c r="J96" s="21" t="s">
        <v>20</v>
      </c>
      <c r="K96" s="22" t="s">
        <v>21</v>
      </c>
      <c r="L96" s="22" t="s">
        <v>22</v>
      </c>
      <c r="M96" s="22" t="s">
        <v>23</v>
      </c>
    </row>
    <row r="97" customFormat="false" ht="46.25" hidden="false" customHeight="false" outlineLevel="0" collapsed="false">
      <c r="B97" s="0" t="n">
        <v>91</v>
      </c>
      <c r="C97" s="29" t="s">
        <v>195</v>
      </c>
      <c r="D97" s="29" t="s">
        <v>196</v>
      </c>
      <c r="E97" s="35"/>
      <c r="F97" s="35" t="s">
        <v>142</v>
      </c>
      <c r="G97" s="18" t="n">
        <v>5</v>
      </c>
      <c r="H97" s="62" t="n">
        <v>1350</v>
      </c>
      <c r="I97" s="20" t="n">
        <f aca="false">G97*H97</f>
        <v>6750</v>
      </c>
      <c r="J97" s="21" t="s">
        <v>20</v>
      </c>
      <c r="K97" s="22" t="s">
        <v>21</v>
      </c>
      <c r="L97" s="22" t="s">
        <v>22</v>
      </c>
      <c r="M97" s="22" t="s">
        <v>23</v>
      </c>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row>
    <row r="98" customFormat="false" ht="46.25" hidden="false" customHeight="false" outlineLevel="0" collapsed="false">
      <c r="B98" s="21" t="n">
        <v>92</v>
      </c>
      <c r="C98" s="68" t="s">
        <v>197</v>
      </c>
      <c r="D98" s="69" t="s">
        <v>198</v>
      </c>
      <c r="E98" s="35"/>
      <c r="F98" s="70" t="s">
        <v>131</v>
      </c>
      <c r="G98" s="18" t="n">
        <v>1</v>
      </c>
      <c r="H98" s="39" t="n">
        <v>3700</v>
      </c>
      <c r="I98" s="20" t="n">
        <f aca="false">G98*H98</f>
        <v>3700</v>
      </c>
      <c r="J98" s="21" t="s">
        <v>20</v>
      </c>
      <c r="K98" s="22" t="s">
        <v>21</v>
      </c>
      <c r="L98" s="22" t="s">
        <v>22</v>
      </c>
      <c r="M98" s="22" t="s">
        <v>23</v>
      </c>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row>
    <row r="99" customFormat="false" ht="46.25" hidden="false" customHeight="false" outlineLevel="0" collapsed="false">
      <c r="B99" s="0" t="n">
        <v>93</v>
      </c>
      <c r="C99" s="71" t="s">
        <v>199</v>
      </c>
      <c r="D99" s="69" t="s">
        <v>200</v>
      </c>
      <c r="E99" s="35"/>
      <c r="F99" s="70" t="s">
        <v>131</v>
      </c>
      <c r="G99" s="18" t="n">
        <v>1</v>
      </c>
      <c r="H99" s="39" t="n">
        <v>950</v>
      </c>
      <c r="I99" s="20" t="n">
        <f aca="false">G99*H99</f>
        <v>950</v>
      </c>
      <c r="J99" s="21" t="s">
        <v>20</v>
      </c>
      <c r="K99" s="22" t="s">
        <v>21</v>
      </c>
      <c r="L99" s="22" t="s">
        <v>22</v>
      </c>
      <c r="M99" s="22" t="s">
        <v>23</v>
      </c>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row>
    <row r="100" customFormat="false" ht="46.25" hidden="false" customHeight="false" outlineLevel="0" collapsed="false">
      <c r="B100" s="21" t="n">
        <v>94</v>
      </c>
      <c r="C100" s="71" t="s">
        <v>201</v>
      </c>
      <c r="D100" s="69" t="s">
        <v>200</v>
      </c>
      <c r="E100" s="35"/>
      <c r="F100" s="70" t="s">
        <v>131</v>
      </c>
      <c r="G100" s="18" t="n">
        <v>1</v>
      </c>
      <c r="H100" s="39" t="n">
        <v>950</v>
      </c>
      <c r="I100" s="20" t="n">
        <f aca="false">G100*H100</f>
        <v>950</v>
      </c>
      <c r="J100" s="21" t="s">
        <v>20</v>
      </c>
      <c r="K100" s="22" t="s">
        <v>21</v>
      </c>
      <c r="L100" s="22" t="s">
        <v>22</v>
      </c>
      <c r="M100" s="22" t="s">
        <v>23</v>
      </c>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row>
    <row r="101" customFormat="false" ht="46.25" hidden="false" customHeight="false" outlineLevel="0" collapsed="false">
      <c r="B101" s="0" t="n">
        <v>95</v>
      </c>
      <c r="C101" s="71" t="s">
        <v>202</v>
      </c>
      <c r="D101" s="69" t="s">
        <v>200</v>
      </c>
      <c r="E101" s="35"/>
      <c r="F101" s="70" t="s">
        <v>131</v>
      </c>
      <c r="G101" s="18" t="n">
        <v>1</v>
      </c>
      <c r="H101" s="39" t="n">
        <v>950</v>
      </c>
      <c r="I101" s="20" t="n">
        <f aca="false">G101*H101</f>
        <v>950</v>
      </c>
      <c r="J101" s="21" t="s">
        <v>20</v>
      </c>
      <c r="K101" s="22" t="s">
        <v>21</v>
      </c>
      <c r="L101" s="22" t="s">
        <v>22</v>
      </c>
      <c r="M101" s="22" t="s">
        <v>23</v>
      </c>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row>
    <row r="102" customFormat="false" ht="46.25" hidden="false" customHeight="false" outlineLevel="0" collapsed="false">
      <c r="B102" s="21" t="n">
        <v>96</v>
      </c>
      <c r="C102" s="71" t="s">
        <v>203</v>
      </c>
      <c r="D102" s="69" t="s">
        <v>200</v>
      </c>
      <c r="E102" s="35"/>
      <c r="F102" s="70" t="s">
        <v>131</v>
      </c>
      <c r="G102" s="18" t="n">
        <v>1</v>
      </c>
      <c r="H102" s="39" t="n">
        <v>950</v>
      </c>
      <c r="I102" s="20" t="n">
        <f aca="false">G102*H102</f>
        <v>950</v>
      </c>
      <c r="J102" s="21" t="s">
        <v>20</v>
      </c>
      <c r="K102" s="22" t="s">
        <v>21</v>
      </c>
      <c r="L102" s="22" t="s">
        <v>22</v>
      </c>
      <c r="M102" s="22" t="s">
        <v>23</v>
      </c>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row>
    <row r="103" customFormat="false" ht="46.25" hidden="false" customHeight="false" outlineLevel="0" collapsed="false">
      <c r="B103" s="0" t="n">
        <v>97</v>
      </c>
      <c r="C103" s="72" t="s">
        <v>204</v>
      </c>
      <c r="D103" s="73" t="s">
        <v>205</v>
      </c>
      <c r="E103" s="35"/>
      <c r="F103" s="70" t="s">
        <v>131</v>
      </c>
      <c r="G103" s="18" t="n">
        <v>1</v>
      </c>
      <c r="H103" s="39" t="n">
        <v>950</v>
      </c>
      <c r="I103" s="20" t="n">
        <f aca="false">G103*H103</f>
        <v>950</v>
      </c>
      <c r="J103" s="21" t="s">
        <v>20</v>
      </c>
      <c r="K103" s="22" t="s">
        <v>21</v>
      </c>
      <c r="L103" s="22" t="s">
        <v>22</v>
      </c>
      <c r="M103" s="22" t="s">
        <v>23</v>
      </c>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row>
    <row r="104" customFormat="false" ht="46.25" hidden="false" customHeight="false" outlineLevel="0" collapsed="false">
      <c r="B104" s="21" t="n">
        <v>98</v>
      </c>
      <c r="C104" s="71" t="s">
        <v>206</v>
      </c>
      <c r="D104" s="74" t="s">
        <v>207</v>
      </c>
      <c r="E104" s="35"/>
      <c r="F104" s="70" t="s">
        <v>142</v>
      </c>
      <c r="G104" s="18" t="n">
        <v>10</v>
      </c>
      <c r="H104" s="39" t="n">
        <v>11000</v>
      </c>
      <c r="I104" s="20" t="n">
        <f aca="false">G104*H104</f>
        <v>110000</v>
      </c>
      <c r="J104" s="21" t="s">
        <v>20</v>
      </c>
      <c r="K104" s="22" t="s">
        <v>21</v>
      </c>
      <c r="L104" s="22" t="s">
        <v>22</v>
      </c>
      <c r="M104" s="22" t="s">
        <v>23</v>
      </c>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row>
    <row r="105" customFormat="false" ht="46.25" hidden="false" customHeight="false" outlineLevel="0" collapsed="false">
      <c r="B105" s="0" t="n">
        <v>99</v>
      </c>
      <c r="C105" s="75" t="s">
        <v>208</v>
      </c>
      <c r="D105" s="74" t="s">
        <v>208</v>
      </c>
      <c r="E105" s="35"/>
      <c r="F105" s="70" t="s">
        <v>142</v>
      </c>
      <c r="G105" s="18" t="n">
        <v>10</v>
      </c>
      <c r="H105" s="39" t="n">
        <v>800</v>
      </c>
      <c r="I105" s="20" t="n">
        <f aca="false">G105*H105</f>
        <v>8000</v>
      </c>
      <c r="J105" s="21" t="s">
        <v>20</v>
      </c>
      <c r="K105" s="22" t="s">
        <v>21</v>
      </c>
      <c r="L105" s="22" t="s">
        <v>22</v>
      </c>
      <c r="M105" s="22" t="s">
        <v>23</v>
      </c>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row>
    <row r="106" customFormat="false" ht="46.25" hidden="false" customHeight="false" outlineLevel="0" collapsed="false">
      <c r="B106" s="21" t="n">
        <v>100</v>
      </c>
      <c r="C106" s="28" t="s">
        <v>209</v>
      </c>
      <c r="D106" s="76"/>
      <c r="E106" s="77"/>
      <c r="F106" s="78" t="s">
        <v>142</v>
      </c>
      <c r="G106" s="79" t="n">
        <v>3948</v>
      </c>
      <c r="H106" s="80" t="n">
        <v>157.31</v>
      </c>
      <c r="I106" s="20" t="n">
        <f aca="false">G106*H106</f>
        <v>621059.88</v>
      </c>
      <c r="J106" s="21" t="s">
        <v>20</v>
      </c>
      <c r="K106" s="22" t="s">
        <v>21</v>
      </c>
      <c r="L106" s="22" t="s">
        <v>22</v>
      </c>
      <c r="M106" s="22" t="s">
        <v>23</v>
      </c>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row>
    <row r="107" customFormat="false" ht="46.25" hidden="false" customHeight="false" outlineLevel="0" collapsed="false">
      <c r="B107" s="0" t="n">
        <v>101</v>
      </c>
      <c r="C107" s="28" t="s">
        <v>210</v>
      </c>
      <c r="D107" s="76"/>
      <c r="E107" s="77"/>
      <c r="F107" s="78" t="s">
        <v>129</v>
      </c>
      <c r="G107" s="79" t="n">
        <v>5000</v>
      </c>
      <c r="H107" s="80" t="n">
        <v>55.69</v>
      </c>
      <c r="I107" s="20" t="n">
        <f aca="false">G107*H107</f>
        <v>278450</v>
      </c>
      <c r="J107" s="21" t="s">
        <v>20</v>
      </c>
      <c r="K107" s="22" t="s">
        <v>21</v>
      </c>
      <c r="L107" s="22" t="s">
        <v>22</v>
      </c>
      <c r="M107" s="22" t="s">
        <v>23</v>
      </c>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row>
    <row r="108" customFormat="false" ht="46.25" hidden="false" customHeight="false" outlineLevel="0" collapsed="false">
      <c r="B108" s="21" t="n">
        <v>102</v>
      </c>
      <c r="C108" s="28" t="s">
        <v>211</v>
      </c>
      <c r="D108" s="76"/>
      <c r="E108" s="77"/>
      <c r="F108" s="78" t="s">
        <v>131</v>
      </c>
      <c r="G108" s="79" t="n">
        <v>205</v>
      </c>
      <c r="H108" s="80" t="n">
        <v>3400.35</v>
      </c>
      <c r="I108" s="20" t="n">
        <f aca="false">G108*H108</f>
        <v>697071.75</v>
      </c>
      <c r="J108" s="21" t="s">
        <v>20</v>
      </c>
      <c r="K108" s="22" t="s">
        <v>21</v>
      </c>
      <c r="L108" s="22" t="s">
        <v>22</v>
      </c>
      <c r="M108" s="22" t="s">
        <v>23</v>
      </c>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row>
    <row r="109" customFormat="false" ht="46.25" hidden="false" customHeight="false" outlineLevel="0" collapsed="false">
      <c r="B109" s="0" t="n">
        <v>103</v>
      </c>
      <c r="C109" s="29" t="s">
        <v>212</v>
      </c>
      <c r="D109" s="29"/>
      <c r="E109" s="35"/>
      <c r="F109" s="35" t="s">
        <v>131</v>
      </c>
      <c r="G109" s="18" t="n">
        <v>300</v>
      </c>
      <c r="H109" s="62" t="n">
        <v>30</v>
      </c>
      <c r="I109" s="20" t="n">
        <f aca="false">G109*H109</f>
        <v>9000</v>
      </c>
      <c r="J109" s="21" t="s">
        <v>20</v>
      </c>
      <c r="K109" s="22" t="s">
        <v>21</v>
      </c>
      <c r="L109" s="22" t="s">
        <v>22</v>
      </c>
      <c r="M109" s="22" t="s">
        <v>23</v>
      </c>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row>
    <row r="110" customFormat="false" ht="46.25" hidden="false" customHeight="false" outlineLevel="0" collapsed="false">
      <c r="B110" s="21" t="n">
        <v>104</v>
      </c>
      <c r="C110" s="29" t="s">
        <v>213</v>
      </c>
      <c r="D110" s="29"/>
      <c r="E110" s="35"/>
      <c r="F110" s="35" t="s">
        <v>131</v>
      </c>
      <c r="G110" s="18" t="n">
        <v>32</v>
      </c>
      <c r="H110" s="62" t="n">
        <v>155</v>
      </c>
      <c r="I110" s="20" t="n">
        <f aca="false">G110*H110</f>
        <v>4960</v>
      </c>
      <c r="J110" s="21" t="s">
        <v>20</v>
      </c>
      <c r="K110" s="22" t="s">
        <v>21</v>
      </c>
      <c r="L110" s="22" t="s">
        <v>22</v>
      </c>
      <c r="M110" s="22" t="s">
        <v>23</v>
      </c>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row>
    <row r="111" customFormat="false" ht="46.25" hidden="false" customHeight="false" outlineLevel="0" collapsed="false">
      <c r="B111" s="0" t="n">
        <v>105</v>
      </c>
      <c r="C111" s="29" t="s">
        <v>214</v>
      </c>
      <c r="D111" s="29"/>
      <c r="E111" s="35"/>
      <c r="F111" s="35" t="s">
        <v>131</v>
      </c>
      <c r="G111" s="18" t="n">
        <v>20</v>
      </c>
      <c r="H111" s="62" t="n">
        <v>100</v>
      </c>
      <c r="I111" s="20" t="n">
        <f aca="false">G111*H111</f>
        <v>2000</v>
      </c>
      <c r="J111" s="21" t="s">
        <v>20</v>
      </c>
      <c r="K111" s="22" t="s">
        <v>21</v>
      </c>
      <c r="L111" s="22" t="s">
        <v>22</v>
      </c>
      <c r="M111" s="22" t="s">
        <v>23</v>
      </c>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row>
    <row r="112" customFormat="false" ht="65.25" hidden="false" customHeight="true" outlineLevel="0" collapsed="false">
      <c r="B112" s="21" t="n">
        <v>106</v>
      </c>
      <c r="C112" s="29" t="s">
        <v>215</v>
      </c>
      <c r="D112" s="29"/>
      <c r="E112" s="35"/>
      <c r="F112" s="35" t="s">
        <v>131</v>
      </c>
      <c r="G112" s="18" t="n">
        <v>10</v>
      </c>
      <c r="H112" s="62" t="n">
        <v>1950</v>
      </c>
      <c r="I112" s="20" t="n">
        <f aca="false">G112*H112</f>
        <v>19500</v>
      </c>
      <c r="J112" s="21" t="s">
        <v>20</v>
      </c>
      <c r="K112" s="22" t="s">
        <v>21</v>
      </c>
      <c r="L112" s="22" t="s">
        <v>22</v>
      </c>
      <c r="M112" s="22" t="s">
        <v>23</v>
      </c>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row>
    <row r="113" customFormat="false" ht="75.75" hidden="false" customHeight="true" outlineLevel="0" collapsed="false">
      <c r="B113" s="0" t="n">
        <v>107</v>
      </c>
      <c r="C113" s="29" t="s">
        <v>216</v>
      </c>
      <c r="D113" s="35" t="s">
        <v>217</v>
      </c>
      <c r="E113" s="29"/>
      <c r="F113" s="35" t="s">
        <v>131</v>
      </c>
      <c r="G113" s="18" t="n">
        <v>50</v>
      </c>
      <c r="H113" s="62" t="n">
        <v>3750</v>
      </c>
      <c r="I113" s="20" t="n">
        <f aca="false">G113*H113</f>
        <v>187500</v>
      </c>
      <c r="J113" s="21" t="s">
        <v>20</v>
      </c>
      <c r="K113" s="22" t="s">
        <v>21</v>
      </c>
      <c r="L113" s="22" t="s">
        <v>22</v>
      </c>
      <c r="M113" s="22" t="s">
        <v>23</v>
      </c>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row>
    <row r="114" s="8" customFormat="true" ht="46.25" hidden="false" customHeight="false" outlineLevel="0" collapsed="false">
      <c r="B114" s="21" t="n">
        <v>108</v>
      </c>
      <c r="C114" s="29" t="s">
        <v>216</v>
      </c>
      <c r="D114" s="35" t="s">
        <v>218</v>
      </c>
      <c r="E114" s="29"/>
      <c r="F114" s="35" t="s">
        <v>131</v>
      </c>
      <c r="G114" s="18" t="n">
        <v>50</v>
      </c>
      <c r="H114" s="62" t="n">
        <v>3750</v>
      </c>
      <c r="I114" s="20" t="n">
        <f aca="false">G114*H114</f>
        <v>187500</v>
      </c>
      <c r="J114" s="21" t="s">
        <v>20</v>
      </c>
      <c r="K114" s="22" t="s">
        <v>21</v>
      </c>
      <c r="L114" s="22" t="s">
        <v>22</v>
      </c>
      <c r="M114" s="22" t="s">
        <v>23</v>
      </c>
    </row>
    <row r="115" s="23" customFormat="true" ht="46.25" hidden="false" customHeight="false" outlineLevel="0" collapsed="false">
      <c r="B115" s="0" t="n">
        <v>109</v>
      </c>
      <c r="C115" s="29" t="s">
        <v>219</v>
      </c>
      <c r="D115" s="35"/>
      <c r="E115" s="29"/>
      <c r="F115" s="35" t="s">
        <v>131</v>
      </c>
      <c r="G115" s="18" t="n">
        <v>2</v>
      </c>
      <c r="H115" s="62" t="n">
        <v>5400</v>
      </c>
      <c r="I115" s="20" t="n">
        <f aca="false">G115*H115</f>
        <v>10800</v>
      </c>
      <c r="J115" s="21" t="s">
        <v>20</v>
      </c>
      <c r="K115" s="22" t="s">
        <v>21</v>
      </c>
      <c r="L115" s="22" t="s">
        <v>22</v>
      </c>
      <c r="M115" s="22" t="s">
        <v>23</v>
      </c>
    </row>
    <row r="116" s="23" customFormat="true" ht="46.25" hidden="false" customHeight="false" outlineLevel="0" collapsed="false">
      <c r="B116" s="21" t="n">
        <v>110</v>
      </c>
      <c r="C116" s="29" t="s">
        <v>220</v>
      </c>
      <c r="D116" s="35" t="s">
        <v>221</v>
      </c>
      <c r="E116" s="29"/>
      <c r="F116" s="35" t="s">
        <v>131</v>
      </c>
      <c r="G116" s="18" t="n">
        <v>1</v>
      </c>
      <c r="H116" s="62" t="n">
        <v>12750</v>
      </c>
      <c r="I116" s="20" t="n">
        <f aca="false">G116*H116</f>
        <v>12750</v>
      </c>
      <c r="J116" s="21" t="s">
        <v>20</v>
      </c>
      <c r="K116" s="22" t="s">
        <v>21</v>
      </c>
      <c r="L116" s="22" t="s">
        <v>22</v>
      </c>
      <c r="M116" s="22" t="s">
        <v>23</v>
      </c>
    </row>
    <row r="117" s="23" customFormat="true" ht="46.25" hidden="false" customHeight="false" outlineLevel="0" collapsed="false">
      <c r="B117" s="0" t="n">
        <v>111</v>
      </c>
      <c r="C117" s="29" t="s">
        <v>222</v>
      </c>
      <c r="D117" s="35"/>
      <c r="E117" s="29"/>
      <c r="F117" s="35" t="s">
        <v>223</v>
      </c>
      <c r="G117" s="18" t="n">
        <v>200</v>
      </c>
      <c r="H117" s="62" t="n">
        <v>841</v>
      </c>
      <c r="I117" s="20" t="n">
        <f aca="false">G117*H117</f>
        <v>168200</v>
      </c>
      <c r="J117" s="21" t="s">
        <v>20</v>
      </c>
      <c r="K117" s="22" t="s">
        <v>21</v>
      </c>
      <c r="L117" s="22" t="s">
        <v>22</v>
      </c>
      <c r="M117" s="22" t="s">
        <v>23</v>
      </c>
    </row>
    <row r="118" s="23" customFormat="true" ht="46.25" hidden="false" customHeight="false" outlineLevel="0" collapsed="false">
      <c r="B118" s="21" t="n">
        <v>112</v>
      </c>
      <c r="C118" s="29" t="s">
        <v>220</v>
      </c>
      <c r="D118" s="35" t="s">
        <v>224</v>
      </c>
      <c r="E118" s="29"/>
      <c r="F118" s="35" t="s">
        <v>131</v>
      </c>
      <c r="G118" s="18" t="n">
        <v>2</v>
      </c>
      <c r="H118" s="62" t="n">
        <v>12750</v>
      </c>
      <c r="I118" s="20" t="n">
        <f aca="false">G118*H118</f>
        <v>25500</v>
      </c>
      <c r="J118" s="21" t="s">
        <v>20</v>
      </c>
      <c r="K118" s="22" t="s">
        <v>21</v>
      </c>
      <c r="L118" s="22" t="s">
        <v>22</v>
      </c>
      <c r="M118" s="22" t="s">
        <v>23</v>
      </c>
    </row>
    <row r="119" s="8" customFormat="true" ht="46.25" hidden="false" customHeight="false" outlineLevel="0" collapsed="false">
      <c r="B119" s="0" t="n">
        <v>113</v>
      </c>
      <c r="C119" s="29" t="s">
        <v>225</v>
      </c>
      <c r="D119" s="35" t="s">
        <v>226</v>
      </c>
      <c r="E119" s="29"/>
      <c r="F119" s="35" t="s">
        <v>142</v>
      </c>
      <c r="G119" s="18" t="n">
        <v>1</v>
      </c>
      <c r="H119" s="62" t="n">
        <v>40900</v>
      </c>
      <c r="I119" s="20" t="n">
        <f aca="false">G119*H119</f>
        <v>40900</v>
      </c>
      <c r="J119" s="21" t="s">
        <v>20</v>
      </c>
      <c r="K119" s="22" t="s">
        <v>21</v>
      </c>
      <c r="L119" s="22" t="s">
        <v>22</v>
      </c>
      <c r="M119" s="22" t="s">
        <v>23</v>
      </c>
    </row>
    <row r="120" s="8" customFormat="true" ht="46.25" hidden="false" customHeight="false" outlineLevel="0" collapsed="false">
      <c r="B120" s="21" t="n">
        <v>114</v>
      </c>
      <c r="C120" s="29" t="s">
        <v>225</v>
      </c>
      <c r="D120" s="35" t="s">
        <v>227</v>
      </c>
      <c r="E120" s="29"/>
      <c r="F120" s="35" t="s">
        <v>142</v>
      </c>
      <c r="G120" s="18" t="n">
        <v>2</v>
      </c>
      <c r="H120" s="62" t="n">
        <v>40900</v>
      </c>
      <c r="I120" s="20" t="n">
        <f aca="false">G120*H120</f>
        <v>81800</v>
      </c>
      <c r="J120" s="21" t="s">
        <v>20</v>
      </c>
      <c r="K120" s="22" t="s">
        <v>21</v>
      </c>
      <c r="L120" s="22" t="s">
        <v>22</v>
      </c>
      <c r="M120" s="22" t="s">
        <v>23</v>
      </c>
    </row>
    <row r="121" s="8" customFormat="true" ht="46.25" hidden="false" customHeight="false" outlineLevel="0" collapsed="false">
      <c r="B121" s="0" t="n">
        <v>115</v>
      </c>
      <c r="C121" s="29" t="s">
        <v>228</v>
      </c>
      <c r="D121" s="29"/>
      <c r="E121" s="35"/>
      <c r="F121" s="35" t="s">
        <v>131</v>
      </c>
      <c r="G121" s="18" t="n">
        <v>2</v>
      </c>
      <c r="H121" s="62" t="n">
        <v>91500</v>
      </c>
      <c r="I121" s="20" t="n">
        <f aca="false">G121*H121</f>
        <v>183000</v>
      </c>
      <c r="J121" s="21" t="s">
        <v>20</v>
      </c>
      <c r="K121" s="22" t="s">
        <v>21</v>
      </c>
      <c r="L121" s="22" t="s">
        <v>22</v>
      </c>
      <c r="M121" s="22" t="s">
        <v>23</v>
      </c>
    </row>
    <row r="122" s="23" customFormat="true" ht="46.25" hidden="false" customHeight="false" outlineLevel="0" collapsed="false">
      <c r="B122" s="21" t="n">
        <v>116</v>
      </c>
      <c r="C122" s="81" t="s">
        <v>229</v>
      </c>
      <c r="D122" s="81"/>
      <c r="E122" s="82"/>
      <c r="F122" s="82" t="s">
        <v>131</v>
      </c>
      <c r="G122" s="83" t="n">
        <v>1</v>
      </c>
      <c r="H122" s="84" t="n">
        <v>91500</v>
      </c>
      <c r="I122" s="20" t="n">
        <f aca="false">G122*H122</f>
        <v>91500</v>
      </c>
      <c r="J122" s="21" t="s">
        <v>20</v>
      </c>
      <c r="K122" s="22" t="s">
        <v>21</v>
      </c>
      <c r="L122" s="22" t="s">
        <v>22</v>
      </c>
      <c r="M122" s="22" t="s">
        <v>23</v>
      </c>
    </row>
    <row r="123" s="85" customFormat="true" ht="12.8" hidden="false" customHeight="false" outlineLevel="0" collapsed="false">
      <c r="B123" s="14"/>
      <c r="C123" s="11" t="s">
        <v>230</v>
      </c>
      <c r="D123" s="11"/>
      <c r="E123" s="11"/>
      <c r="F123" s="14"/>
      <c r="G123" s="14"/>
      <c r="H123" s="86"/>
      <c r="I123" s="86" t="n">
        <f aca="false">SUM(I7:I122)</f>
        <v>12452789.33</v>
      </c>
      <c r="J123" s="11"/>
      <c r="K123" s="16"/>
      <c r="L123" s="16"/>
      <c r="M123" s="16"/>
    </row>
    <row r="124" s="23" customFormat="true" ht="12.8" hidden="false" customHeight="false" outlineLevel="0" collapsed="false">
      <c r="B124" s="87"/>
      <c r="C124" s="9"/>
      <c r="D124" s="9"/>
      <c r="E124" s="9"/>
      <c r="F124" s="87"/>
      <c r="G124" s="87"/>
      <c r="H124" s="88"/>
      <c r="I124" s="88"/>
      <c r="J124" s="9"/>
      <c r="K124" s="5"/>
      <c r="M124" s="89"/>
    </row>
    <row r="125" s="23" customFormat="true" ht="12.8" hidden="false" customHeight="false" outlineLevel="0" collapsed="false">
      <c r="B125" s="87"/>
      <c r="C125" s="90" t="s">
        <v>231</v>
      </c>
      <c r="D125" s="91"/>
      <c r="E125" s="91" t="s">
        <v>232</v>
      </c>
      <c r="F125" s="87"/>
      <c r="G125" s="87"/>
      <c r="H125" s="88"/>
      <c r="I125" s="88"/>
      <c r="J125" s="9"/>
      <c r="K125" s="5"/>
      <c r="M125" s="89"/>
    </row>
    <row r="126" s="23" customFormat="true" ht="12.8" hidden="false" customHeight="false" outlineLevel="0" collapsed="false">
      <c r="B126" s="87"/>
      <c r="C126" s="90" t="s">
        <v>233</v>
      </c>
      <c r="D126" s="91"/>
      <c r="E126" s="91"/>
      <c r="F126" s="87"/>
      <c r="G126" s="87"/>
      <c r="H126" s="88"/>
      <c r="I126" s="88"/>
      <c r="J126" s="9"/>
      <c r="K126" s="5"/>
      <c r="M126" s="89"/>
    </row>
    <row r="127" s="23" customFormat="true" ht="12.8" hidden="false" customHeight="false" outlineLevel="0" collapsed="false">
      <c r="B127" s="87"/>
      <c r="C127" s="91" t="s">
        <v>234</v>
      </c>
      <c r="D127" s="91"/>
      <c r="E127" s="91"/>
      <c r="F127" s="87"/>
      <c r="G127" s="87"/>
      <c r="H127" s="88"/>
      <c r="I127" s="88"/>
      <c r="J127" s="9"/>
      <c r="K127" s="5"/>
      <c r="M127" s="89"/>
    </row>
    <row r="128" s="23" customFormat="true" ht="12.8" hidden="false" customHeight="false" outlineLevel="0" collapsed="false">
      <c r="B128" s="87"/>
      <c r="C128" s="90" t="s">
        <v>235</v>
      </c>
      <c r="D128" s="91"/>
      <c r="E128" s="91"/>
      <c r="F128" s="87"/>
      <c r="G128" s="87"/>
      <c r="H128" s="88"/>
      <c r="I128" s="88"/>
      <c r="J128" s="9"/>
      <c r="K128" s="5"/>
      <c r="M128" s="89"/>
    </row>
    <row r="129" s="23" customFormat="true" ht="12.8" hidden="false" customHeight="false" outlineLevel="0" collapsed="false">
      <c r="B129" s="87"/>
      <c r="C129" s="91" t="s">
        <v>236</v>
      </c>
      <c r="D129" s="91"/>
      <c r="E129" s="91"/>
      <c r="F129" s="87"/>
      <c r="G129" s="87"/>
      <c r="H129" s="88"/>
      <c r="I129" s="88"/>
      <c r="J129" s="9"/>
      <c r="K129" s="5"/>
      <c r="M129" s="89"/>
    </row>
    <row r="130" s="23" customFormat="true" ht="12.8" hidden="false" customHeight="false" outlineLevel="0" collapsed="false">
      <c r="B130" s="87"/>
      <c r="C130" s="91" t="s">
        <v>237</v>
      </c>
      <c r="D130" s="91"/>
      <c r="E130" s="91"/>
      <c r="F130" s="87"/>
      <c r="G130" s="87"/>
      <c r="H130" s="88"/>
      <c r="I130" s="88"/>
      <c r="J130" s="9"/>
      <c r="K130" s="5"/>
      <c r="M130" s="89"/>
    </row>
    <row r="131" s="23" customFormat="true" ht="12.8" hidden="false" customHeight="false" outlineLevel="0" collapsed="false">
      <c r="B131" s="87"/>
      <c r="C131" s="91" t="s">
        <v>238</v>
      </c>
      <c r="D131" s="91"/>
      <c r="E131" s="91"/>
      <c r="F131" s="87"/>
      <c r="G131" s="87"/>
      <c r="H131" s="88"/>
      <c r="I131" s="88"/>
      <c r="J131" s="9"/>
      <c r="K131" s="5"/>
      <c r="M131" s="89"/>
    </row>
    <row r="132" s="23" customFormat="true" ht="12.8" hidden="false" customHeight="false" outlineLevel="0" collapsed="false">
      <c r="B132" s="87"/>
      <c r="C132" s="91" t="s">
        <v>239</v>
      </c>
      <c r="D132" s="91"/>
      <c r="E132" s="91"/>
      <c r="F132" s="87"/>
      <c r="G132" s="87"/>
      <c r="H132" s="88"/>
      <c r="I132" s="88"/>
      <c r="J132" s="9"/>
      <c r="K132" s="5"/>
      <c r="M132" s="89"/>
    </row>
    <row r="133" s="23" customFormat="true" ht="12.8" hidden="false" customHeight="false" outlineLevel="0" collapsed="false">
      <c r="B133" s="87"/>
      <c r="C133" s="90" t="s">
        <v>240</v>
      </c>
      <c r="D133" s="91"/>
      <c r="E133" s="91"/>
      <c r="F133" s="87"/>
      <c r="G133" s="87"/>
      <c r="H133" s="88"/>
      <c r="I133" s="88"/>
      <c r="J133" s="9"/>
      <c r="K133" s="5"/>
      <c r="M133" s="89"/>
    </row>
    <row r="134" s="23" customFormat="true" ht="12.8" hidden="false" customHeight="false" outlineLevel="0" collapsed="false">
      <c r="B134" s="87"/>
      <c r="C134" s="91" t="s">
        <v>241</v>
      </c>
      <c r="D134" s="91"/>
      <c r="E134" s="91"/>
      <c r="F134" s="87"/>
      <c r="G134" s="87"/>
      <c r="H134" s="88"/>
      <c r="I134" s="88"/>
      <c r="J134" s="9"/>
      <c r="K134" s="5"/>
      <c r="M134" s="89"/>
    </row>
    <row r="135" s="23" customFormat="true" ht="12.8" hidden="false" customHeight="false" outlineLevel="0" collapsed="false">
      <c r="B135" s="87"/>
      <c r="C135" s="9"/>
      <c r="D135" s="9"/>
      <c r="E135" s="9"/>
      <c r="F135" s="87"/>
      <c r="G135" s="87"/>
      <c r="H135" s="88"/>
      <c r="I135" s="88"/>
      <c r="J135" s="9"/>
      <c r="K135" s="5"/>
      <c r="M135" s="89"/>
    </row>
    <row r="136" s="23" customFormat="true" ht="12.8" hidden="false" customHeight="false" outlineLevel="0" collapsed="false">
      <c r="B136" s="87"/>
      <c r="C136" s="9"/>
      <c r="D136" s="9"/>
      <c r="E136" s="9"/>
      <c r="F136" s="87"/>
      <c r="G136" s="87"/>
      <c r="H136" s="88"/>
      <c r="I136" s="88"/>
      <c r="J136" s="9"/>
      <c r="K136" s="5"/>
      <c r="M136" s="89"/>
    </row>
    <row r="137" s="23" customFormat="true" ht="12.8" hidden="false" customHeight="false" outlineLevel="0" collapsed="false">
      <c r="B137" s="87"/>
      <c r="C137" s="9"/>
      <c r="D137" s="9"/>
      <c r="E137" s="9"/>
      <c r="F137" s="87"/>
      <c r="G137" s="87"/>
      <c r="H137" s="88"/>
      <c r="I137" s="88"/>
      <c r="J137" s="9"/>
      <c r="K137" s="5"/>
      <c r="M137" s="89"/>
    </row>
    <row r="138" s="23" customFormat="true" ht="12.8" hidden="false" customHeight="false" outlineLevel="0" collapsed="false">
      <c r="B138" s="87"/>
      <c r="C138" s="9"/>
      <c r="D138" s="9"/>
      <c r="E138" s="9"/>
      <c r="F138" s="87"/>
      <c r="G138" s="87"/>
      <c r="H138" s="88"/>
      <c r="I138" s="88"/>
      <c r="J138" s="9"/>
      <c r="K138" s="5"/>
      <c r="M138" s="89"/>
    </row>
    <row r="139" s="23" customFormat="true" ht="12.8" hidden="false" customHeight="false" outlineLevel="0" collapsed="false">
      <c r="B139" s="87"/>
      <c r="C139" s="9"/>
      <c r="D139" s="9"/>
      <c r="E139" s="9"/>
      <c r="F139" s="87"/>
      <c r="G139" s="87"/>
      <c r="H139" s="88"/>
      <c r="I139" s="88"/>
      <c r="J139" s="9"/>
      <c r="K139" s="5"/>
      <c r="M139" s="89"/>
    </row>
    <row r="140" s="23" customFormat="true" ht="12.8" hidden="false" customHeight="false" outlineLevel="0" collapsed="false">
      <c r="B140" s="87"/>
      <c r="C140" s="9"/>
      <c r="D140" s="9"/>
      <c r="E140" s="9"/>
      <c r="F140" s="87"/>
      <c r="G140" s="87"/>
      <c r="H140" s="88"/>
      <c r="I140" s="88"/>
      <c r="J140" s="9"/>
      <c r="K140" s="5"/>
      <c r="M140" s="89"/>
    </row>
    <row r="141" s="23" customFormat="true" ht="12.8" hidden="false" customHeight="false" outlineLevel="0" collapsed="false">
      <c r="B141" s="87"/>
      <c r="C141" s="9"/>
      <c r="D141" s="9"/>
      <c r="E141" s="9"/>
      <c r="F141" s="87"/>
      <c r="G141" s="87"/>
      <c r="H141" s="88"/>
      <c r="I141" s="88"/>
      <c r="J141" s="9"/>
      <c r="K141" s="5"/>
      <c r="M141" s="89"/>
    </row>
    <row r="142" s="23" customFormat="true" ht="12.8" hidden="false" customHeight="false" outlineLevel="0" collapsed="false">
      <c r="B142" s="87"/>
      <c r="C142" s="9"/>
      <c r="D142" s="9"/>
      <c r="E142" s="9"/>
      <c r="F142" s="87"/>
      <c r="G142" s="87"/>
      <c r="H142" s="88"/>
      <c r="I142" s="88"/>
      <c r="J142" s="9"/>
      <c r="K142" s="5"/>
      <c r="M142" s="89"/>
    </row>
    <row r="143" s="23" customFormat="true" ht="12.8" hidden="false" customHeight="false" outlineLevel="0" collapsed="false">
      <c r="B143" s="87"/>
      <c r="C143" s="9"/>
      <c r="D143" s="9"/>
      <c r="E143" s="9"/>
      <c r="F143" s="87"/>
      <c r="G143" s="87"/>
      <c r="H143" s="88"/>
      <c r="I143" s="88"/>
      <c r="J143" s="9"/>
      <c r="K143" s="5"/>
      <c r="M143" s="89"/>
    </row>
    <row r="144" s="23" customFormat="true" ht="12.8" hidden="false" customHeight="false" outlineLevel="0" collapsed="false">
      <c r="B144" s="87"/>
      <c r="C144" s="9"/>
      <c r="D144" s="9"/>
      <c r="E144" s="9"/>
      <c r="F144" s="87"/>
      <c r="G144" s="87"/>
      <c r="H144" s="88"/>
      <c r="I144" s="88"/>
      <c r="J144" s="9"/>
      <c r="K144" s="5"/>
      <c r="M144" s="89"/>
    </row>
    <row r="145" s="23" customFormat="true" ht="12.8" hidden="false" customHeight="false" outlineLevel="0" collapsed="false">
      <c r="B145" s="87"/>
      <c r="C145" s="9"/>
      <c r="D145" s="9"/>
      <c r="E145" s="9"/>
      <c r="F145" s="87"/>
      <c r="G145" s="87"/>
      <c r="H145" s="88"/>
      <c r="I145" s="88"/>
      <c r="J145" s="9"/>
      <c r="K145" s="5"/>
      <c r="M145" s="89"/>
    </row>
    <row r="146" s="23" customFormat="true" ht="12.8" hidden="false" customHeight="false" outlineLevel="0" collapsed="false">
      <c r="B146" s="87"/>
      <c r="C146" s="9"/>
      <c r="D146" s="9"/>
      <c r="E146" s="9"/>
      <c r="F146" s="87"/>
      <c r="G146" s="87"/>
      <c r="H146" s="88"/>
      <c r="I146" s="88"/>
      <c r="J146" s="9"/>
      <c r="K146" s="5"/>
      <c r="M146" s="89"/>
    </row>
    <row r="147" s="23" customFormat="true" ht="12.8" hidden="false" customHeight="false" outlineLevel="0" collapsed="false">
      <c r="B147" s="87"/>
      <c r="C147" s="9"/>
      <c r="D147" s="9"/>
      <c r="E147" s="9"/>
      <c r="F147" s="87"/>
      <c r="G147" s="87"/>
      <c r="H147" s="88"/>
      <c r="I147" s="88"/>
      <c r="J147" s="9"/>
      <c r="K147" s="5"/>
      <c r="M147" s="89"/>
    </row>
    <row r="148" s="23" customFormat="true" ht="12.8" hidden="false" customHeight="false" outlineLevel="0" collapsed="false">
      <c r="B148" s="87"/>
      <c r="C148" s="9"/>
      <c r="D148" s="9"/>
      <c r="E148" s="9"/>
      <c r="F148" s="87"/>
      <c r="G148" s="87"/>
      <c r="H148" s="88"/>
      <c r="I148" s="88"/>
      <c r="J148" s="9"/>
      <c r="K148" s="5"/>
      <c r="M148" s="89"/>
    </row>
    <row r="149" s="23" customFormat="true" ht="12.8" hidden="false" customHeight="false" outlineLevel="0" collapsed="false">
      <c r="B149" s="87"/>
      <c r="C149" s="9"/>
      <c r="D149" s="9"/>
      <c r="E149" s="9"/>
      <c r="F149" s="87"/>
      <c r="G149" s="87"/>
      <c r="H149" s="88"/>
      <c r="I149" s="88"/>
      <c r="J149" s="9"/>
      <c r="K149" s="5"/>
      <c r="M149" s="89"/>
    </row>
    <row r="150" s="23" customFormat="true" ht="12.8" hidden="false" customHeight="false" outlineLevel="0" collapsed="false">
      <c r="B150" s="87"/>
      <c r="C150" s="9"/>
      <c r="D150" s="9"/>
      <c r="E150" s="9"/>
      <c r="F150" s="87"/>
      <c r="G150" s="87"/>
      <c r="H150" s="88"/>
      <c r="I150" s="88"/>
      <c r="J150" s="9"/>
      <c r="K150" s="5"/>
      <c r="M150" s="89"/>
    </row>
    <row r="151" s="23" customFormat="true" ht="12.8" hidden="false" customHeight="false" outlineLevel="0" collapsed="false">
      <c r="B151" s="87"/>
      <c r="C151" s="9"/>
      <c r="D151" s="9"/>
      <c r="E151" s="9"/>
      <c r="F151" s="87"/>
      <c r="G151" s="87"/>
      <c r="H151" s="88"/>
      <c r="I151" s="88"/>
      <c r="J151" s="9"/>
      <c r="K151" s="5"/>
      <c r="M151" s="89"/>
    </row>
    <row r="152" s="23" customFormat="true" ht="12.8" hidden="false" customHeight="false" outlineLevel="0" collapsed="false">
      <c r="B152" s="87"/>
      <c r="C152" s="9"/>
      <c r="D152" s="9"/>
      <c r="E152" s="9"/>
      <c r="F152" s="87"/>
      <c r="G152" s="87"/>
      <c r="H152" s="88"/>
      <c r="I152" s="88"/>
      <c r="J152" s="9"/>
      <c r="K152" s="5"/>
      <c r="M152" s="89"/>
    </row>
    <row r="153" s="23" customFormat="true" ht="12.8" hidden="false" customHeight="false" outlineLevel="0" collapsed="false">
      <c r="B153" s="87"/>
      <c r="C153" s="9"/>
      <c r="D153" s="9"/>
      <c r="E153" s="9"/>
      <c r="F153" s="87"/>
      <c r="G153" s="87"/>
      <c r="H153" s="88"/>
      <c r="I153" s="88"/>
      <c r="J153" s="9"/>
      <c r="K153" s="5"/>
      <c r="M153" s="89"/>
    </row>
    <row r="154" s="23" customFormat="true" ht="12.8" hidden="false" customHeight="false" outlineLevel="0" collapsed="false">
      <c r="B154" s="87"/>
      <c r="C154" s="9"/>
      <c r="D154" s="9"/>
      <c r="E154" s="9"/>
      <c r="F154" s="87"/>
      <c r="G154" s="87"/>
      <c r="H154" s="88"/>
      <c r="I154" s="88"/>
      <c r="J154" s="9"/>
      <c r="K154" s="5"/>
      <c r="M154" s="89"/>
    </row>
    <row r="155" s="23" customFormat="true" ht="12.8" hidden="false" customHeight="false" outlineLevel="0" collapsed="false">
      <c r="B155" s="87"/>
      <c r="C155" s="9"/>
      <c r="D155" s="9"/>
      <c r="E155" s="9"/>
      <c r="F155" s="87"/>
      <c r="G155" s="87"/>
      <c r="H155" s="88"/>
      <c r="I155" s="88"/>
      <c r="J155" s="9"/>
      <c r="K155" s="5"/>
      <c r="M155" s="89"/>
    </row>
    <row r="156" s="23" customFormat="true" ht="12.8" hidden="false" customHeight="false" outlineLevel="0" collapsed="false">
      <c r="B156" s="87"/>
      <c r="C156" s="9"/>
      <c r="D156" s="9"/>
      <c r="E156" s="9"/>
      <c r="F156" s="87"/>
      <c r="G156" s="87"/>
      <c r="H156" s="88"/>
      <c r="I156" s="88"/>
      <c r="J156" s="9"/>
      <c r="K156" s="5"/>
      <c r="M156" s="89"/>
    </row>
    <row r="157" s="23" customFormat="true" ht="12.8" hidden="false" customHeight="false" outlineLevel="0" collapsed="false">
      <c r="B157" s="87"/>
      <c r="C157" s="9"/>
      <c r="D157" s="9"/>
      <c r="E157" s="9"/>
      <c r="F157" s="87"/>
      <c r="G157" s="87"/>
      <c r="H157" s="88"/>
      <c r="I157" s="88"/>
      <c r="J157" s="9"/>
      <c r="K157" s="5"/>
      <c r="M157" s="89"/>
    </row>
    <row r="158" s="23" customFormat="true" ht="12.8" hidden="false" customHeight="false" outlineLevel="0" collapsed="false">
      <c r="B158" s="87"/>
      <c r="C158" s="9"/>
      <c r="D158" s="9"/>
      <c r="E158" s="9"/>
      <c r="F158" s="87"/>
      <c r="G158" s="87"/>
      <c r="H158" s="88"/>
      <c r="I158" s="88"/>
      <c r="J158" s="9"/>
      <c r="K158" s="5"/>
      <c r="M158" s="89"/>
    </row>
    <row r="159" s="23" customFormat="true" ht="12.8" hidden="false" customHeight="false" outlineLevel="0" collapsed="false">
      <c r="B159" s="87"/>
      <c r="C159" s="9"/>
      <c r="D159" s="9"/>
      <c r="E159" s="9"/>
      <c r="F159" s="87"/>
      <c r="G159" s="87"/>
      <c r="H159" s="88"/>
      <c r="I159" s="88"/>
      <c r="J159" s="9"/>
      <c r="K159" s="5"/>
      <c r="M159" s="89"/>
    </row>
    <row r="160" s="23" customFormat="true" ht="12.8" hidden="false" customHeight="false" outlineLevel="0" collapsed="false">
      <c r="B160" s="87"/>
      <c r="C160" s="9"/>
      <c r="D160" s="9"/>
      <c r="E160" s="9"/>
      <c r="F160" s="87"/>
      <c r="G160" s="87"/>
      <c r="H160" s="88"/>
      <c r="I160" s="88"/>
      <c r="J160" s="9"/>
      <c r="K160" s="5"/>
      <c r="M160" s="89"/>
    </row>
    <row r="161" s="23" customFormat="true" ht="12.8" hidden="false" customHeight="false" outlineLevel="0" collapsed="false">
      <c r="B161" s="87"/>
      <c r="C161" s="9"/>
      <c r="D161" s="9"/>
      <c r="E161" s="9"/>
      <c r="F161" s="87"/>
      <c r="G161" s="87"/>
      <c r="H161" s="88"/>
      <c r="I161" s="88"/>
      <c r="J161" s="9"/>
      <c r="K161" s="5"/>
      <c r="M161" s="89"/>
    </row>
    <row r="162" s="23" customFormat="true" ht="12.8" hidden="false" customHeight="false" outlineLevel="0" collapsed="false">
      <c r="B162" s="87"/>
      <c r="C162" s="9"/>
      <c r="D162" s="9"/>
      <c r="E162" s="9"/>
      <c r="F162" s="87"/>
      <c r="G162" s="87"/>
      <c r="H162" s="88"/>
      <c r="I162" s="88"/>
      <c r="J162" s="9"/>
      <c r="K162" s="5"/>
      <c r="M162" s="89"/>
    </row>
    <row r="163" s="23" customFormat="true" ht="12.8" hidden="false" customHeight="false" outlineLevel="0" collapsed="false">
      <c r="B163" s="87"/>
      <c r="C163" s="9"/>
      <c r="D163" s="9"/>
      <c r="E163" s="9"/>
      <c r="F163" s="87"/>
      <c r="G163" s="87"/>
      <c r="H163" s="88"/>
      <c r="I163" s="88"/>
      <c r="J163" s="9"/>
      <c r="K163" s="5"/>
      <c r="M163" s="89"/>
    </row>
    <row r="164" s="23" customFormat="true" ht="12.8" hidden="false" customHeight="false" outlineLevel="0" collapsed="false">
      <c r="B164" s="87"/>
      <c r="C164" s="9"/>
      <c r="D164" s="9"/>
      <c r="E164" s="9"/>
      <c r="F164" s="87"/>
      <c r="G164" s="87"/>
      <c r="H164" s="88"/>
      <c r="I164" s="88"/>
      <c r="J164" s="9"/>
      <c r="K164" s="5"/>
      <c r="M164" s="89"/>
    </row>
    <row r="165" s="23" customFormat="true" ht="12.8" hidden="false" customHeight="false" outlineLevel="0" collapsed="false">
      <c r="B165" s="87"/>
      <c r="C165" s="9"/>
      <c r="D165" s="9"/>
      <c r="E165" s="9"/>
      <c r="F165" s="87"/>
      <c r="G165" s="87"/>
      <c r="H165" s="88"/>
      <c r="I165" s="88"/>
      <c r="J165" s="9"/>
      <c r="K165" s="5"/>
      <c r="M165" s="89"/>
    </row>
    <row r="166" s="23" customFormat="true" ht="12.8" hidden="false" customHeight="false" outlineLevel="0" collapsed="false">
      <c r="B166" s="87"/>
      <c r="C166" s="9"/>
      <c r="D166" s="9"/>
      <c r="E166" s="9"/>
      <c r="F166" s="87"/>
      <c r="G166" s="87"/>
      <c r="H166" s="88"/>
      <c r="I166" s="88"/>
      <c r="J166" s="9"/>
      <c r="K166" s="5"/>
      <c r="M166" s="89"/>
    </row>
    <row r="167" s="23" customFormat="true" ht="12.8" hidden="false" customHeight="false" outlineLevel="0" collapsed="false">
      <c r="B167" s="87"/>
      <c r="C167" s="9"/>
      <c r="D167" s="9"/>
      <c r="E167" s="9"/>
      <c r="F167" s="87"/>
      <c r="G167" s="87"/>
      <c r="H167" s="88"/>
      <c r="I167" s="88"/>
      <c r="J167" s="9"/>
      <c r="K167" s="5"/>
      <c r="M167" s="89"/>
    </row>
    <row r="168" s="23" customFormat="true" ht="12.8" hidden="false" customHeight="false" outlineLevel="0" collapsed="false">
      <c r="B168" s="87"/>
      <c r="C168" s="9"/>
      <c r="D168" s="9"/>
      <c r="E168" s="9"/>
      <c r="F168" s="87"/>
      <c r="G168" s="87"/>
      <c r="H168" s="88"/>
      <c r="I168" s="88"/>
      <c r="J168" s="9"/>
      <c r="K168" s="5"/>
      <c r="M168" s="89"/>
    </row>
    <row r="169" s="23" customFormat="true" ht="12.8" hidden="false" customHeight="false" outlineLevel="0" collapsed="false">
      <c r="B169" s="87"/>
      <c r="C169" s="9"/>
      <c r="D169" s="9"/>
      <c r="E169" s="9"/>
      <c r="F169" s="87"/>
      <c r="G169" s="87"/>
      <c r="H169" s="88"/>
      <c r="I169" s="88"/>
      <c r="J169" s="9"/>
      <c r="K169" s="5"/>
      <c r="M169" s="89"/>
    </row>
    <row r="170" s="23" customFormat="true" ht="12.8" hidden="false" customHeight="false" outlineLevel="0" collapsed="false">
      <c r="B170" s="87"/>
      <c r="C170" s="9"/>
      <c r="D170" s="9"/>
      <c r="E170" s="9"/>
      <c r="F170" s="87"/>
      <c r="G170" s="87"/>
      <c r="H170" s="88"/>
      <c r="I170" s="88"/>
      <c r="J170" s="9"/>
      <c r="K170" s="5"/>
      <c r="M170" s="89"/>
    </row>
    <row r="171" s="23" customFormat="true" ht="12.8" hidden="false" customHeight="false" outlineLevel="0" collapsed="false">
      <c r="B171" s="87"/>
      <c r="C171" s="9"/>
      <c r="D171" s="9"/>
      <c r="E171" s="9"/>
      <c r="F171" s="87"/>
      <c r="G171" s="87"/>
      <c r="H171" s="88"/>
      <c r="I171" s="88"/>
      <c r="J171" s="9"/>
      <c r="K171" s="5"/>
      <c r="M171" s="89"/>
    </row>
    <row r="172" s="23" customFormat="true" ht="12.8" hidden="false" customHeight="false" outlineLevel="0" collapsed="false">
      <c r="B172" s="87"/>
      <c r="C172" s="9"/>
      <c r="D172" s="9"/>
      <c r="E172" s="9"/>
      <c r="F172" s="87"/>
      <c r="G172" s="87"/>
      <c r="H172" s="88"/>
      <c r="I172" s="88"/>
      <c r="J172" s="9"/>
      <c r="K172" s="5"/>
      <c r="M172" s="89"/>
    </row>
    <row r="173" s="23" customFormat="true" ht="12.8" hidden="false" customHeight="false" outlineLevel="0" collapsed="false">
      <c r="B173" s="87"/>
      <c r="C173" s="9"/>
      <c r="D173" s="9"/>
      <c r="E173" s="9"/>
      <c r="F173" s="87"/>
      <c r="G173" s="87"/>
      <c r="H173" s="88"/>
      <c r="I173" s="88"/>
      <c r="J173" s="9"/>
      <c r="K173" s="5"/>
      <c r="M173" s="89"/>
    </row>
    <row r="174" s="23" customFormat="true" ht="12.8" hidden="false" customHeight="false" outlineLevel="0" collapsed="false">
      <c r="B174" s="87"/>
      <c r="C174" s="9"/>
      <c r="D174" s="9"/>
      <c r="E174" s="9"/>
      <c r="F174" s="87"/>
      <c r="G174" s="87"/>
      <c r="H174" s="88"/>
      <c r="I174" s="88"/>
      <c r="J174" s="9"/>
      <c r="K174" s="5"/>
      <c r="M174" s="89"/>
    </row>
    <row r="175" s="23" customFormat="true" ht="12.8" hidden="false" customHeight="false" outlineLevel="0" collapsed="false">
      <c r="B175" s="87"/>
      <c r="C175" s="9"/>
      <c r="D175" s="9"/>
      <c r="E175" s="9"/>
      <c r="F175" s="87"/>
      <c r="G175" s="87"/>
      <c r="H175" s="88"/>
      <c r="I175" s="88"/>
      <c r="J175" s="9"/>
      <c r="K175" s="5"/>
      <c r="M175" s="89"/>
    </row>
    <row r="176" s="23" customFormat="true" ht="12.8" hidden="false" customHeight="false" outlineLevel="0" collapsed="false">
      <c r="B176" s="87"/>
      <c r="C176" s="9"/>
      <c r="D176" s="9"/>
      <c r="E176" s="9"/>
      <c r="F176" s="87"/>
      <c r="G176" s="87"/>
      <c r="H176" s="88"/>
      <c r="I176" s="88"/>
      <c r="J176" s="9"/>
      <c r="K176" s="5"/>
      <c r="M176" s="89"/>
    </row>
    <row r="177" s="23" customFormat="true" ht="12.8" hidden="false" customHeight="false" outlineLevel="0" collapsed="false">
      <c r="B177" s="87"/>
      <c r="C177" s="9"/>
      <c r="D177" s="9"/>
      <c r="E177" s="9"/>
      <c r="F177" s="87"/>
      <c r="G177" s="87"/>
      <c r="H177" s="88"/>
      <c r="I177" s="88"/>
      <c r="J177" s="9"/>
      <c r="K177" s="5"/>
      <c r="M177" s="89"/>
    </row>
    <row r="178" s="23" customFormat="true" ht="12.8" hidden="false" customHeight="false" outlineLevel="0" collapsed="false">
      <c r="B178" s="87"/>
      <c r="C178" s="9"/>
      <c r="D178" s="9"/>
      <c r="E178" s="9"/>
      <c r="F178" s="87"/>
      <c r="G178" s="87"/>
      <c r="H178" s="88"/>
      <c r="I178" s="88"/>
      <c r="J178" s="9"/>
      <c r="K178" s="5"/>
      <c r="M178" s="89"/>
    </row>
    <row r="179" s="23" customFormat="true" ht="12.8" hidden="false" customHeight="false" outlineLevel="0" collapsed="false">
      <c r="B179" s="87"/>
      <c r="C179" s="9"/>
      <c r="D179" s="9"/>
      <c r="E179" s="9"/>
      <c r="F179" s="87"/>
      <c r="G179" s="87"/>
      <c r="H179" s="88"/>
      <c r="I179" s="88"/>
      <c r="J179" s="9"/>
      <c r="K179" s="5"/>
      <c r="M179" s="89"/>
    </row>
    <row r="180" s="23" customFormat="true" ht="12.8" hidden="false" customHeight="false" outlineLevel="0" collapsed="false">
      <c r="B180" s="87"/>
      <c r="C180" s="9"/>
      <c r="D180" s="9"/>
      <c r="E180" s="9"/>
      <c r="F180" s="87"/>
      <c r="G180" s="87"/>
      <c r="H180" s="88"/>
      <c r="I180" s="88"/>
      <c r="J180" s="9"/>
      <c r="K180" s="5"/>
      <c r="M180" s="89"/>
    </row>
    <row r="181" s="23" customFormat="true" ht="12.8" hidden="false" customHeight="false" outlineLevel="0" collapsed="false">
      <c r="B181" s="87"/>
      <c r="C181" s="9"/>
      <c r="D181" s="9"/>
      <c r="E181" s="9"/>
      <c r="F181" s="87"/>
      <c r="G181" s="87"/>
      <c r="H181" s="88"/>
      <c r="I181" s="88"/>
      <c r="J181" s="9"/>
      <c r="K181" s="5"/>
      <c r="M181" s="89"/>
    </row>
    <row r="182" s="23" customFormat="true" ht="12.8" hidden="false" customHeight="false" outlineLevel="0" collapsed="false">
      <c r="B182" s="87"/>
      <c r="C182" s="9"/>
      <c r="D182" s="9"/>
      <c r="E182" s="9"/>
      <c r="F182" s="87"/>
      <c r="G182" s="87"/>
      <c r="H182" s="88"/>
      <c r="I182" s="88"/>
      <c r="J182" s="9"/>
      <c r="K182" s="5"/>
      <c r="M182" s="89"/>
    </row>
    <row r="183" s="23" customFormat="true" ht="12.8" hidden="false" customHeight="false" outlineLevel="0" collapsed="false">
      <c r="B183" s="87"/>
      <c r="C183" s="9"/>
      <c r="D183" s="9"/>
      <c r="E183" s="9"/>
      <c r="F183" s="87"/>
      <c r="G183" s="87"/>
      <c r="H183" s="88"/>
      <c r="I183" s="88"/>
      <c r="J183" s="9"/>
      <c r="K183" s="5"/>
      <c r="M183" s="89"/>
    </row>
    <row r="184" s="23" customFormat="true" ht="12.8" hidden="false" customHeight="false" outlineLevel="0" collapsed="false">
      <c r="B184" s="87"/>
      <c r="C184" s="9"/>
      <c r="D184" s="9"/>
      <c r="E184" s="9"/>
      <c r="F184" s="87"/>
      <c r="G184" s="87"/>
      <c r="H184" s="88"/>
      <c r="I184" s="88"/>
      <c r="J184" s="9"/>
      <c r="K184" s="5"/>
      <c r="M184" s="89"/>
    </row>
    <row r="185" s="23" customFormat="true" ht="12.8" hidden="false" customHeight="false" outlineLevel="0" collapsed="false">
      <c r="B185" s="87"/>
      <c r="C185" s="9"/>
      <c r="D185" s="9"/>
      <c r="E185" s="9"/>
      <c r="F185" s="87"/>
      <c r="G185" s="87"/>
      <c r="H185" s="88"/>
      <c r="I185" s="88"/>
      <c r="J185" s="9"/>
      <c r="K185" s="5"/>
      <c r="M185" s="89"/>
    </row>
    <row r="186" s="23" customFormat="true" ht="12.8" hidden="false" customHeight="false" outlineLevel="0" collapsed="false">
      <c r="B186" s="87"/>
      <c r="C186" s="9"/>
      <c r="D186" s="9"/>
      <c r="E186" s="9"/>
      <c r="F186" s="87"/>
      <c r="G186" s="87"/>
      <c r="H186" s="88"/>
      <c r="I186" s="88"/>
      <c r="J186" s="9"/>
      <c r="K186" s="5"/>
      <c r="M186" s="89"/>
    </row>
    <row r="187" s="23" customFormat="true" ht="12.8" hidden="false" customHeight="false" outlineLevel="0" collapsed="false">
      <c r="B187" s="87"/>
      <c r="C187" s="9"/>
      <c r="D187" s="9"/>
      <c r="E187" s="9"/>
      <c r="F187" s="87"/>
      <c r="G187" s="87"/>
      <c r="H187" s="88"/>
      <c r="I187" s="88"/>
      <c r="J187" s="9"/>
      <c r="K187" s="5"/>
      <c r="M187" s="89"/>
    </row>
    <row r="188" s="23" customFormat="true" ht="12.8" hidden="false" customHeight="false" outlineLevel="0" collapsed="false">
      <c r="B188" s="87"/>
      <c r="C188" s="9"/>
      <c r="D188" s="9"/>
      <c r="E188" s="9"/>
      <c r="F188" s="87"/>
      <c r="G188" s="87"/>
      <c r="H188" s="88"/>
      <c r="I188" s="88"/>
      <c r="J188" s="9"/>
      <c r="K188" s="5"/>
      <c r="M188" s="89"/>
    </row>
    <row r="189" s="23" customFormat="true" ht="12.8" hidden="false" customHeight="false" outlineLevel="0" collapsed="false">
      <c r="B189" s="87"/>
      <c r="C189" s="9"/>
      <c r="D189" s="9"/>
      <c r="E189" s="9"/>
      <c r="F189" s="87"/>
      <c r="G189" s="87"/>
      <c r="H189" s="88"/>
      <c r="I189" s="88"/>
      <c r="J189" s="9"/>
      <c r="K189" s="5"/>
      <c r="M189" s="89"/>
    </row>
    <row r="190" s="23" customFormat="true" ht="12.8" hidden="false" customHeight="false" outlineLevel="0" collapsed="false">
      <c r="B190" s="87"/>
      <c r="C190" s="9"/>
      <c r="D190" s="9"/>
      <c r="E190" s="9"/>
      <c r="F190" s="87"/>
      <c r="G190" s="87"/>
      <c r="H190" s="88"/>
      <c r="I190" s="88"/>
      <c r="J190" s="9"/>
      <c r="K190" s="5"/>
      <c r="M190" s="89"/>
    </row>
    <row r="191" s="23" customFormat="true" ht="12.8" hidden="false" customHeight="false" outlineLevel="0" collapsed="false">
      <c r="B191" s="87"/>
      <c r="C191" s="9"/>
      <c r="D191" s="9"/>
      <c r="E191" s="9"/>
      <c r="F191" s="87"/>
      <c r="G191" s="87"/>
      <c r="H191" s="88"/>
      <c r="I191" s="88"/>
      <c r="J191" s="9"/>
      <c r="K191" s="5"/>
      <c r="M191" s="89"/>
    </row>
    <row r="192" s="23" customFormat="true" ht="12.8" hidden="false" customHeight="false" outlineLevel="0" collapsed="false">
      <c r="B192" s="87"/>
      <c r="C192" s="9"/>
      <c r="D192" s="9"/>
      <c r="E192" s="9"/>
      <c r="F192" s="87"/>
      <c r="G192" s="87"/>
      <c r="H192" s="88"/>
      <c r="I192" s="88"/>
      <c r="J192" s="9"/>
      <c r="K192" s="5"/>
      <c r="M192" s="89"/>
    </row>
    <row r="193" s="23" customFormat="true" ht="12.8" hidden="false" customHeight="false" outlineLevel="0" collapsed="false">
      <c r="B193" s="87"/>
      <c r="C193" s="9"/>
      <c r="D193" s="9"/>
      <c r="E193" s="9"/>
      <c r="F193" s="87"/>
      <c r="G193" s="87"/>
      <c r="H193" s="88"/>
      <c r="I193" s="88"/>
      <c r="J193" s="9"/>
      <c r="K193" s="5"/>
      <c r="M193" s="89"/>
    </row>
    <row r="194" s="23" customFormat="true" ht="12.8" hidden="false" customHeight="false" outlineLevel="0" collapsed="false">
      <c r="B194" s="87"/>
      <c r="C194" s="9"/>
      <c r="D194" s="9"/>
      <c r="E194" s="9"/>
      <c r="F194" s="87"/>
      <c r="G194" s="87"/>
      <c r="H194" s="88"/>
      <c r="I194" s="88"/>
      <c r="J194" s="9"/>
      <c r="K194" s="5"/>
      <c r="M194" s="89"/>
    </row>
    <row r="195" s="23" customFormat="true" ht="12.8" hidden="false" customHeight="false" outlineLevel="0" collapsed="false">
      <c r="B195" s="87"/>
      <c r="C195" s="9"/>
      <c r="D195" s="9"/>
      <c r="E195" s="9"/>
      <c r="F195" s="87"/>
      <c r="G195" s="87"/>
      <c r="H195" s="88"/>
      <c r="I195" s="88"/>
      <c r="J195" s="9"/>
      <c r="K195" s="5"/>
      <c r="M195" s="89"/>
    </row>
    <row r="196" s="23" customFormat="true" ht="12.8" hidden="false" customHeight="false" outlineLevel="0" collapsed="false">
      <c r="B196" s="87"/>
      <c r="C196" s="9"/>
      <c r="D196" s="9"/>
      <c r="E196" s="9"/>
      <c r="F196" s="87"/>
      <c r="G196" s="87"/>
      <c r="H196" s="88"/>
      <c r="I196" s="88"/>
      <c r="J196" s="9"/>
      <c r="K196" s="5"/>
      <c r="M196" s="89"/>
    </row>
    <row r="197" s="23" customFormat="true" ht="12.8" hidden="false" customHeight="false" outlineLevel="0" collapsed="false">
      <c r="B197" s="87"/>
      <c r="C197" s="9"/>
      <c r="D197" s="9"/>
      <c r="E197" s="9"/>
      <c r="F197" s="87"/>
      <c r="G197" s="87"/>
      <c r="H197" s="88"/>
      <c r="I197" s="88"/>
      <c r="J197" s="9"/>
      <c r="K197" s="5"/>
      <c r="M197" s="89"/>
    </row>
    <row r="198" s="23" customFormat="true" ht="12.8" hidden="false" customHeight="false" outlineLevel="0" collapsed="false">
      <c r="B198" s="87"/>
      <c r="C198" s="9"/>
      <c r="D198" s="9"/>
      <c r="E198" s="9"/>
      <c r="F198" s="87"/>
      <c r="G198" s="87"/>
      <c r="H198" s="88"/>
      <c r="I198" s="88"/>
      <c r="J198" s="9"/>
      <c r="K198" s="5"/>
      <c r="M198" s="89"/>
    </row>
    <row r="199" s="23" customFormat="true" ht="12.8" hidden="false" customHeight="false" outlineLevel="0" collapsed="false">
      <c r="B199" s="87"/>
      <c r="C199" s="9"/>
      <c r="D199" s="9"/>
      <c r="E199" s="9"/>
      <c r="F199" s="87"/>
      <c r="G199" s="87"/>
      <c r="H199" s="88"/>
      <c r="I199" s="88"/>
      <c r="J199" s="9"/>
      <c r="K199" s="5"/>
      <c r="M199" s="89"/>
    </row>
    <row r="200" s="23" customFormat="true" ht="12.8" hidden="false" customHeight="false" outlineLevel="0" collapsed="false">
      <c r="B200" s="87"/>
      <c r="C200" s="9"/>
      <c r="D200" s="9"/>
      <c r="E200" s="9"/>
      <c r="F200" s="87"/>
      <c r="G200" s="87"/>
      <c r="H200" s="88"/>
      <c r="I200" s="88"/>
      <c r="J200" s="9"/>
      <c r="K200" s="5"/>
      <c r="M200" s="89"/>
    </row>
    <row r="201" s="23" customFormat="true" ht="12.8" hidden="false" customHeight="false" outlineLevel="0" collapsed="false">
      <c r="B201" s="87"/>
      <c r="C201" s="9"/>
      <c r="D201" s="9"/>
      <c r="E201" s="9"/>
      <c r="F201" s="87"/>
      <c r="G201" s="87"/>
      <c r="H201" s="88"/>
      <c r="I201" s="88"/>
      <c r="J201" s="9"/>
      <c r="K201" s="5"/>
      <c r="M201" s="89"/>
    </row>
    <row r="202" s="23" customFormat="true" ht="12.8" hidden="false" customHeight="false" outlineLevel="0" collapsed="false">
      <c r="B202" s="87"/>
      <c r="C202" s="9"/>
      <c r="D202" s="9"/>
      <c r="E202" s="9"/>
      <c r="F202" s="87"/>
      <c r="G202" s="87"/>
      <c r="H202" s="88"/>
      <c r="I202" s="88"/>
      <c r="J202" s="9"/>
      <c r="K202" s="5"/>
      <c r="M202" s="89"/>
    </row>
    <row r="203" s="23" customFormat="true" ht="12.8" hidden="false" customHeight="false" outlineLevel="0" collapsed="false">
      <c r="B203" s="87"/>
      <c r="C203" s="9"/>
      <c r="D203" s="9"/>
      <c r="E203" s="9"/>
      <c r="F203" s="87"/>
      <c r="G203" s="87"/>
      <c r="H203" s="88"/>
      <c r="I203" s="88"/>
      <c r="J203" s="9"/>
      <c r="K203" s="5"/>
      <c r="M203" s="89"/>
    </row>
    <row r="204" s="23" customFormat="true" ht="12.8" hidden="false" customHeight="false" outlineLevel="0" collapsed="false">
      <c r="B204" s="87"/>
      <c r="C204" s="9"/>
      <c r="D204" s="9"/>
      <c r="E204" s="9"/>
      <c r="F204" s="87"/>
      <c r="G204" s="87"/>
      <c r="H204" s="88"/>
      <c r="I204" s="88"/>
      <c r="J204" s="9"/>
      <c r="K204" s="5"/>
      <c r="M204" s="89"/>
    </row>
    <row r="205" s="23" customFormat="true" ht="12.8" hidden="false" customHeight="false" outlineLevel="0" collapsed="false">
      <c r="B205" s="87"/>
      <c r="C205" s="9"/>
      <c r="D205" s="9"/>
      <c r="E205" s="9"/>
      <c r="F205" s="87"/>
      <c r="G205" s="87"/>
      <c r="H205" s="88"/>
      <c r="I205" s="88"/>
      <c r="J205" s="9"/>
      <c r="K205" s="5"/>
      <c r="M205" s="89"/>
    </row>
    <row r="206" s="23" customFormat="true" ht="12.8" hidden="false" customHeight="false" outlineLevel="0" collapsed="false">
      <c r="B206" s="87"/>
      <c r="C206" s="9"/>
      <c r="D206" s="9"/>
      <c r="E206" s="9"/>
      <c r="F206" s="87"/>
      <c r="G206" s="87"/>
      <c r="H206" s="88"/>
      <c r="I206" s="88"/>
      <c r="J206" s="9"/>
      <c r="K206" s="5"/>
      <c r="M206" s="89"/>
    </row>
    <row r="207" s="23" customFormat="true" ht="12.8" hidden="false" customHeight="false" outlineLevel="0" collapsed="false">
      <c r="B207" s="87"/>
      <c r="C207" s="9"/>
      <c r="D207" s="9"/>
      <c r="E207" s="9"/>
      <c r="F207" s="87"/>
      <c r="G207" s="87"/>
      <c r="H207" s="88"/>
      <c r="I207" s="88"/>
      <c r="J207" s="9"/>
      <c r="K207" s="5"/>
      <c r="M207" s="89"/>
    </row>
    <row r="208" s="23" customFormat="true" ht="12.8" hidden="false" customHeight="false" outlineLevel="0" collapsed="false">
      <c r="B208" s="87"/>
      <c r="C208" s="9"/>
      <c r="D208" s="9"/>
      <c r="E208" s="9"/>
      <c r="F208" s="87"/>
      <c r="G208" s="87"/>
      <c r="H208" s="88"/>
      <c r="I208" s="88"/>
      <c r="J208" s="9"/>
      <c r="K208" s="5"/>
      <c r="M208" s="89"/>
    </row>
    <row r="209" s="23" customFormat="true" ht="12.8" hidden="false" customHeight="false" outlineLevel="0" collapsed="false">
      <c r="B209" s="87"/>
      <c r="C209" s="9"/>
      <c r="D209" s="9"/>
      <c r="E209" s="9"/>
      <c r="F209" s="87"/>
      <c r="G209" s="87"/>
      <c r="H209" s="88"/>
      <c r="I209" s="88"/>
      <c r="J209" s="9"/>
      <c r="K209" s="5"/>
      <c r="M209" s="89"/>
    </row>
    <row r="210" s="23" customFormat="true" ht="12.8" hidden="false" customHeight="false" outlineLevel="0" collapsed="false">
      <c r="B210" s="87"/>
      <c r="C210" s="9"/>
      <c r="D210" s="9"/>
      <c r="E210" s="9"/>
      <c r="F210" s="87"/>
      <c r="G210" s="87"/>
      <c r="H210" s="88"/>
      <c r="I210" s="88"/>
      <c r="J210" s="9"/>
      <c r="K210" s="5"/>
      <c r="M210" s="89"/>
    </row>
    <row r="211" s="23" customFormat="true" ht="12.8" hidden="false" customHeight="false" outlineLevel="0" collapsed="false">
      <c r="B211" s="87"/>
      <c r="C211" s="9"/>
      <c r="D211" s="9"/>
      <c r="E211" s="9"/>
      <c r="F211" s="87"/>
      <c r="G211" s="87"/>
      <c r="H211" s="88"/>
      <c r="I211" s="88"/>
      <c r="J211" s="9"/>
      <c r="K211" s="5"/>
      <c r="M211" s="89"/>
    </row>
    <row r="212" s="23" customFormat="true" ht="12.8" hidden="false" customHeight="false" outlineLevel="0" collapsed="false">
      <c r="B212" s="87"/>
      <c r="C212" s="9"/>
      <c r="D212" s="9"/>
      <c r="E212" s="9"/>
      <c r="F212" s="87"/>
      <c r="G212" s="87"/>
      <c r="H212" s="88"/>
      <c r="I212" s="88"/>
      <c r="J212" s="9"/>
      <c r="K212" s="5"/>
      <c r="M212" s="89"/>
    </row>
    <row r="213" s="23" customFormat="true" ht="12.8" hidden="false" customHeight="false" outlineLevel="0" collapsed="false">
      <c r="B213" s="87"/>
      <c r="C213" s="9"/>
      <c r="D213" s="9"/>
      <c r="E213" s="9"/>
      <c r="F213" s="87"/>
      <c r="G213" s="87"/>
      <c r="H213" s="88"/>
      <c r="I213" s="88"/>
      <c r="J213" s="9"/>
      <c r="K213" s="5"/>
      <c r="M213" s="89"/>
    </row>
    <row r="214" s="23" customFormat="true" ht="12.8" hidden="false" customHeight="false" outlineLevel="0" collapsed="false">
      <c r="B214" s="87"/>
      <c r="C214" s="9"/>
      <c r="D214" s="9"/>
      <c r="E214" s="9"/>
      <c r="F214" s="87"/>
      <c r="G214" s="87"/>
      <c r="H214" s="88"/>
      <c r="I214" s="88"/>
      <c r="J214" s="9"/>
      <c r="K214" s="5"/>
      <c r="M214" s="89"/>
    </row>
    <row r="215" s="23" customFormat="true" ht="12.8" hidden="false" customHeight="false" outlineLevel="0" collapsed="false">
      <c r="B215" s="87"/>
      <c r="C215" s="9"/>
      <c r="D215" s="9"/>
      <c r="E215" s="9"/>
      <c r="F215" s="87"/>
      <c r="G215" s="87"/>
      <c r="H215" s="88"/>
      <c r="I215" s="88"/>
      <c r="J215" s="9"/>
      <c r="K215" s="5"/>
      <c r="M215" s="89"/>
    </row>
    <row r="216" s="23" customFormat="true" ht="12.8" hidden="false" customHeight="false" outlineLevel="0" collapsed="false">
      <c r="B216" s="87"/>
      <c r="C216" s="9"/>
      <c r="D216" s="9"/>
      <c r="E216" s="9"/>
      <c r="F216" s="87"/>
      <c r="G216" s="87"/>
      <c r="H216" s="88"/>
      <c r="I216" s="88"/>
      <c r="J216" s="9"/>
      <c r="K216" s="5"/>
      <c r="M216" s="89"/>
    </row>
    <row r="217" s="23" customFormat="true" ht="12.8" hidden="false" customHeight="false" outlineLevel="0" collapsed="false">
      <c r="B217" s="87"/>
      <c r="C217" s="9"/>
      <c r="D217" s="9"/>
      <c r="E217" s="9"/>
      <c r="F217" s="87"/>
      <c r="G217" s="87"/>
      <c r="H217" s="88"/>
      <c r="I217" s="88"/>
      <c r="J217" s="9"/>
      <c r="K217" s="5"/>
      <c r="M217" s="89"/>
    </row>
    <row r="218" s="23" customFormat="true" ht="12.8" hidden="false" customHeight="false" outlineLevel="0" collapsed="false">
      <c r="B218" s="87"/>
      <c r="C218" s="9"/>
      <c r="D218" s="9"/>
      <c r="E218" s="9"/>
      <c r="F218" s="87"/>
      <c r="G218" s="87"/>
      <c r="H218" s="88"/>
      <c r="I218" s="88"/>
      <c r="J218" s="9"/>
      <c r="K218" s="5"/>
      <c r="M218" s="89"/>
    </row>
    <row r="219" s="23" customFormat="true" ht="12.8" hidden="false" customHeight="false" outlineLevel="0" collapsed="false">
      <c r="B219" s="87"/>
      <c r="C219" s="9"/>
      <c r="D219" s="9"/>
      <c r="E219" s="9"/>
      <c r="F219" s="87"/>
      <c r="G219" s="87"/>
      <c r="H219" s="88"/>
      <c r="I219" s="88"/>
      <c r="J219" s="9"/>
      <c r="K219" s="5"/>
      <c r="M219" s="89"/>
    </row>
    <row r="220" s="23" customFormat="true" ht="12.8" hidden="false" customHeight="false" outlineLevel="0" collapsed="false">
      <c r="B220" s="87"/>
      <c r="C220" s="9"/>
      <c r="D220" s="9"/>
      <c r="E220" s="9"/>
      <c r="F220" s="87"/>
      <c r="G220" s="87"/>
      <c r="H220" s="88"/>
      <c r="I220" s="88"/>
      <c r="J220" s="9"/>
      <c r="K220" s="5"/>
      <c r="M220" s="89"/>
    </row>
    <row r="221" s="23" customFormat="true" ht="12.8" hidden="false" customHeight="false" outlineLevel="0" collapsed="false">
      <c r="B221" s="87"/>
      <c r="C221" s="9"/>
      <c r="D221" s="9"/>
      <c r="E221" s="9"/>
      <c r="F221" s="87"/>
      <c r="G221" s="87"/>
      <c r="H221" s="88"/>
      <c r="I221" s="88"/>
      <c r="J221" s="9"/>
      <c r="K221" s="5"/>
      <c r="M221" s="89"/>
    </row>
    <row r="222" s="23" customFormat="true" ht="12.8" hidden="false" customHeight="false" outlineLevel="0" collapsed="false">
      <c r="B222" s="87"/>
      <c r="C222" s="9"/>
      <c r="D222" s="9"/>
      <c r="E222" s="9"/>
      <c r="F222" s="87"/>
      <c r="G222" s="87"/>
      <c r="H222" s="88"/>
      <c r="I222" s="88"/>
      <c r="J222" s="9"/>
      <c r="K222" s="5"/>
      <c r="M222" s="89"/>
    </row>
    <row r="223" s="23" customFormat="true" ht="12.8" hidden="false" customHeight="false" outlineLevel="0" collapsed="false">
      <c r="B223" s="87"/>
      <c r="C223" s="9"/>
      <c r="D223" s="9"/>
      <c r="E223" s="9"/>
      <c r="F223" s="87"/>
      <c r="G223" s="87"/>
      <c r="H223" s="88"/>
      <c r="I223" s="88"/>
      <c r="J223" s="9"/>
      <c r="K223" s="5"/>
      <c r="M223" s="89"/>
    </row>
    <row r="224" s="23" customFormat="true" ht="12.8" hidden="false" customHeight="false" outlineLevel="0" collapsed="false">
      <c r="B224" s="87"/>
      <c r="C224" s="9"/>
      <c r="D224" s="9"/>
      <c r="E224" s="9"/>
      <c r="F224" s="87"/>
      <c r="G224" s="87"/>
      <c r="H224" s="88"/>
      <c r="I224" s="88"/>
      <c r="J224" s="9"/>
      <c r="K224" s="5"/>
      <c r="M224" s="89"/>
    </row>
    <row r="225" s="23" customFormat="true" ht="12.8" hidden="false" customHeight="false" outlineLevel="0" collapsed="false">
      <c r="B225" s="87"/>
      <c r="C225" s="9"/>
      <c r="D225" s="9"/>
      <c r="E225" s="9"/>
      <c r="F225" s="87"/>
      <c r="G225" s="87"/>
      <c r="H225" s="88"/>
      <c r="I225" s="88"/>
      <c r="J225" s="9"/>
      <c r="K225" s="5"/>
      <c r="M225" s="89"/>
    </row>
    <row r="226" s="23" customFormat="true" ht="12.8" hidden="false" customHeight="false" outlineLevel="0" collapsed="false">
      <c r="B226" s="87"/>
      <c r="C226" s="9"/>
      <c r="D226" s="9"/>
      <c r="E226" s="9"/>
      <c r="F226" s="87"/>
      <c r="G226" s="87"/>
      <c r="H226" s="88"/>
      <c r="I226" s="88"/>
      <c r="J226" s="9"/>
      <c r="K226" s="5"/>
      <c r="M226" s="89"/>
    </row>
    <row r="227" s="23" customFormat="true" ht="12.8" hidden="false" customHeight="false" outlineLevel="0" collapsed="false">
      <c r="B227" s="87"/>
      <c r="C227" s="9"/>
      <c r="D227" s="9"/>
      <c r="E227" s="9"/>
      <c r="F227" s="87"/>
      <c r="G227" s="87"/>
      <c r="H227" s="88"/>
      <c r="I227" s="88"/>
      <c r="J227" s="9"/>
      <c r="K227" s="5"/>
      <c r="M227" s="89"/>
    </row>
    <row r="228" s="23" customFormat="true" ht="12.8" hidden="false" customHeight="false" outlineLevel="0" collapsed="false">
      <c r="B228" s="87"/>
      <c r="C228" s="9"/>
      <c r="D228" s="9"/>
      <c r="E228" s="9"/>
      <c r="F228" s="87"/>
      <c r="G228" s="87"/>
      <c r="H228" s="88"/>
      <c r="I228" s="88"/>
      <c r="J228" s="9"/>
      <c r="K228" s="5"/>
      <c r="M228" s="89"/>
    </row>
    <row r="229" s="23" customFormat="true" ht="12.8" hidden="false" customHeight="false" outlineLevel="0" collapsed="false">
      <c r="B229" s="87"/>
      <c r="C229" s="9"/>
      <c r="D229" s="9"/>
      <c r="E229" s="9"/>
      <c r="F229" s="87"/>
      <c r="G229" s="87"/>
      <c r="H229" s="88"/>
      <c r="I229" s="88"/>
      <c r="J229" s="9"/>
      <c r="K229" s="5"/>
      <c r="M229" s="89"/>
    </row>
    <row r="230" s="23" customFormat="true" ht="12.8" hidden="false" customHeight="false" outlineLevel="0" collapsed="false">
      <c r="B230" s="87"/>
      <c r="C230" s="9"/>
      <c r="D230" s="9"/>
      <c r="E230" s="9"/>
      <c r="F230" s="87"/>
      <c r="G230" s="87"/>
      <c r="H230" s="88"/>
      <c r="I230" s="88"/>
      <c r="J230" s="9"/>
      <c r="K230" s="5"/>
      <c r="M230" s="89"/>
    </row>
    <row r="231" s="23" customFormat="true" ht="12.8" hidden="false" customHeight="false" outlineLevel="0" collapsed="false">
      <c r="B231" s="87"/>
      <c r="C231" s="9"/>
      <c r="D231" s="9"/>
      <c r="E231" s="9"/>
      <c r="F231" s="87"/>
      <c r="G231" s="87"/>
      <c r="H231" s="88"/>
      <c r="I231" s="88"/>
      <c r="J231" s="9"/>
      <c r="K231" s="5"/>
      <c r="M231" s="89"/>
    </row>
    <row r="232" s="23" customFormat="true" ht="12.8" hidden="false" customHeight="false" outlineLevel="0" collapsed="false">
      <c r="B232" s="87"/>
      <c r="C232" s="9"/>
      <c r="D232" s="9"/>
      <c r="E232" s="9"/>
      <c r="F232" s="87"/>
      <c r="G232" s="87"/>
      <c r="H232" s="88"/>
      <c r="I232" s="88"/>
      <c r="J232" s="9"/>
      <c r="K232" s="5"/>
      <c r="M232" s="89"/>
    </row>
    <row r="233" s="23" customFormat="true" ht="12.8" hidden="false" customHeight="false" outlineLevel="0" collapsed="false">
      <c r="B233" s="87"/>
      <c r="C233" s="9"/>
      <c r="D233" s="9"/>
      <c r="E233" s="9"/>
      <c r="F233" s="87"/>
      <c r="G233" s="87"/>
      <c r="H233" s="88"/>
      <c r="I233" s="88"/>
      <c r="J233" s="9"/>
      <c r="K233" s="5"/>
      <c r="M233" s="89"/>
    </row>
    <row r="234" s="23" customFormat="true" ht="12.8" hidden="false" customHeight="false" outlineLevel="0" collapsed="false">
      <c r="B234" s="87"/>
      <c r="C234" s="9"/>
      <c r="D234" s="9"/>
      <c r="E234" s="9"/>
      <c r="F234" s="87"/>
      <c r="G234" s="87"/>
      <c r="H234" s="88"/>
      <c r="I234" s="88"/>
      <c r="J234" s="9"/>
      <c r="K234" s="5"/>
      <c r="M234" s="89"/>
    </row>
    <row r="235" s="23" customFormat="true" ht="12.8" hidden="false" customHeight="false" outlineLevel="0" collapsed="false">
      <c r="B235" s="87"/>
      <c r="C235" s="9"/>
      <c r="D235" s="9"/>
      <c r="E235" s="9"/>
      <c r="F235" s="87"/>
      <c r="G235" s="87"/>
      <c r="H235" s="88"/>
      <c r="I235" s="88"/>
      <c r="J235" s="9"/>
      <c r="K235" s="5"/>
      <c r="M235" s="89"/>
    </row>
    <row r="236" s="23" customFormat="true" ht="12.8" hidden="false" customHeight="false" outlineLevel="0" collapsed="false">
      <c r="B236" s="87"/>
      <c r="C236" s="9"/>
      <c r="D236" s="9"/>
      <c r="E236" s="9"/>
      <c r="F236" s="87"/>
      <c r="G236" s="87"/>
      <c r="H236" s="88"/>
      <c r="I236" s="88"/>
      <c r="J236" s="9"/>
      <c r="K236" s="5"/>
      <c r="M236" s="89"/>
    </row>
    <row r="237" s="23" customFormat="true" ht="12.8" hidden="false" customHeight="false" outlineLevel="0" collapsed="false">
      <c r="B237" s="87"/>
      <c r="C237" s="9"/>
      <c r="D237" s="9"/>
      <c r="E237" s="9"/>
      <c r="F237" s="87"/>
      <c r="G237" s="87"/>
      <c r="H237" s="88"/>
      <c r="I237" s="88"/>
      <c r="J237" s="9"/>
      <c r="K237" s="5"/>
      <c r="M237" s="89"/>
    </row>
    <row r="238" s="23" customFormat="true" ht="12.8" hidden="false" customHeight="false" outlineLevel="0" collapsed="false">
      <c r="B238" s="87"/>
      <c r="C238" s="9"/>
      <c r="D238" s="9"/>
      <c r="E238" s="9"/>
      <c r="F238" s="87"/>
      <c r="G238" s="87"/>
      <c r="H238" s="88"/>
      <c r="I238" s="88"/>
      <c r="J238" s="9"/>
      <c r="K238" s="5"/>
      <c r="M238" s="89"/>
    </row>
    <row r="239" s="23" customFormat="true" ht="12.8" hidden="false" customHeight="false" outlineLevel="0" collapsed="false">
      <c r="B239" s="87"/>
      <c r="C239" s="9"/>
      <c r="D239" s="9"/>
      <c r="E239" s="9"/>
      <c r="F239" s="87"/>
      <c r="G239" s="87"/>
      <c r="H239" s="88"/>
      <c r="I239" s="88"/>
      <c r="J239" s="9"/>
      <c r="K239" s="5"/>
      <c r="M239" s="89"/>
    </row>
    <row r="240" s="23" customFormat="true" ht="12.8" hidden="false" customHeight="false" outlineLevel="0" collapsed="false">
      <c r="B240" s="87"/>
      <c r="C240" s="9"/>
      <c r="D240" s="9"/>
      <c r="E240" s="9"/>
      <c r="F240" s="87"/>
      <c r="G240" s="87"/>
      <c r="H240" s="88"/>
      <c r="I240" s="88"/>
      <c r="J240" s="9"/>
      <c r="K240" s="5"/>
      <c r="M240" s="89"/>
    </row>
    <row r="241" s="23" customFormat="true" ht="12.8" hidden="false" customHeight="false" outlineLevel="0" collapsed="false">
      <c r="B241" s="87"/>
      <c r="C241" s="9"/>
      <c r="D241" s="9"/>
      <c r="E241" s="9"/>
      <c r="F241" s="87"/>
      <c r="G241" s="87"/>
      <c r="H241" s="88"/>
      <c r="I241" s="88"/>
      <c r="J241" s="9"/>
      <c r="K241" s="5"/>
      <c r="M241" s="89"/>
    </row>
    <row r="242" s="23" customFormat="true" ht="12.8" hidden="false" customHeight="false" outlineLevel="0" collapsed="false">
      <c r="B242" s="87"/>
      <c r="C242" s="9"/>
      <c r="D242" s="9"/>
      <c r="E242" s="9"/>
      <c r="F242" s="87"/>
      <c r="G242" s="87"/>
      <c r="H242" s="88"/>
      <c r="I242" s="88"/>
      <c r="J242" s="9"/>
      <c r="K242" s="5"/>
      <c r="M242" s="89"/>
    </row>
    <row r="243" s="23" customFormat="true" ht="12.8" hidden="false" customHeight="false" outlineLevel="0" collapsed="false">
      <c r="B243" s="87"/>
      <c r="C243" s="9"/>
      <c r="D243" s="9"/>
      <c r="E243" s="9"/>
      <c r="F243" s="87"/>
      <c r="G243" s="87"/>
      <c r="H243" s="88"/>
      <c r="I243" s="88"/>
      <c r="J243" s="9"/>
      <c r="K243" s="5"/>
      <c r="M243" s="89"/>
    </row>
    <row r="244" s="23" customFormat="true" ht="12.8" hidden="false" customHeight="false" outlineLevel="0" collapsed="false">
      <c r="B244" s="87"/>
      <c r="C244" s="9"/>
      <c r="D244" s="9"/>
      <c r="E244" s="9"/>
      <c r="F244" s="87"/>
      <c r="G244" s="87"/>
      <c r="H244" s="88"/>
      <c r="I244" s="88"/>
      <c r="J244" s="9"/>
      <c r="K244" s="5"/>
      <c r="M244" s="89"/>
    </row>
    <row r="245" s="23" customFormat="true" ht="12.8" hidden="false" customHeight="false" outlineLevel="0" collapsed="false">
      <c r="B245" s="87"/>
      <c r="C245" s="9"/>
      <c r="D245" s="9"/>
      <c r="E245" s="9"/>
      <c r="F245" s="87"/>
      <c r="G245" s="87"/>
      <c r="H245" s="88"/>
      <c r="I245" s="88"/>
      <c r="J245" s="9"/>
      <c r="K245" s="5"/>
      <c r="M245" s="89"/>
    </row>
    <row r="246" s="23" customFormat="true" ht="12.8" hidden="false" customHeight="false" outlineLevel="0" collapsed="false">
      <c r="B246" s="87"/>
      <c r="C246" s="9"/>
      <c r="D246" s="9"/>
      <c r="E246" s="9"/>
      <c r="F246" s="87"/>
      <c r="G246" s="87"/>
      <c r="H246" s="88"/>
      <c r="I246" s="88"/>
      <c r="J246" s="9"/>
      <c r="K246" s="5"/>
      <c r="M246" s="89"/>
    </row>
    <row r="247" s="23" customFormat="true" ht="12.8" hidden="false" customHeight="false" outlineLevel="0" collapsed="false">
      <c r="B247" s="87"/>
      <c r="C247" s="9"/>
      <c r="D247" s="9"/>
      <c r="E247" s="9"/>
      <c r="F247" s="87"/>
      <c r="G247" s="87"/>
      <c r="H247" s="88"/>
      <c r="I247" s="88"/>
      <c r="J247" s="9"/>
      <c r="K247" s="5"/>
      <c r="M247" s="89"/>
    </row>
    <row r="248" s="23" customFormat="true" ht="12.8" hidden="false" customHeight="false" outlineLevel="0" collapsed="false">
      <c r="B248" s="87"/>
      <c r="C248" s="9"/>
      <c r="D248" s="9"/>
      <c r="E248" s="9"/>
      <c r="F248" s="87"/>
      <c r="G248" s="87"/>
      <c r="H248" s="88"/>
      <c r="I248" s="88"/>
      <c r="J248" s="9"/>
      <c r="K248" s="5"/>
      <c r="M248" s="89"/>
    </row>
    <row r="249" s="23" customFormat="true" ht="12.8" hidden="false" customHeight="false" outlineLevel="0" collapsed="false">
      <c r="B249" s="87"/>
      <c r="C249" s="9"/>
      <c r="D249" s="9"/>
      <c r="E249" s="9"/>
      <c r="F249" s="87"/>
      <c r="G249" s="87"/>
      <c r="H249" s="88"/>
      <c r="I249" s="88"/>
      <c r="J249" s="9"/>
      <c r="K249" s="5"/>
      <c r="M249" s="89"/>
    </row>
    <row r="250" s="23" customFormat="true" ht="12.8" hidden="false" customHeight="false" outlineLevel="0" collapsed="false">
      <c r="B250" s="87"/>
      <c r="C250" s="9"/>
      <c r="D250" s="9"/>
      <c r="E250" s="9"/>
      <c r="F250" s="87"/>
      <c r="G250" s="87"/>
      <c r="H250" s="88"/>
      <c r="I250" s="88"/>
      <c r="J250" s="9"/>
      <c r="K250" s="5"/>
      <c r="M250" s="89"/>
    </row>
    <row r="251" s="23" customFormat="true" ht="12.8" hidden="false" customHeight="false" outlineLevel="0" collapsed="false">
      <c r="B251" s="87"/>
      <c r="C251" s="9"/>
      <c r="D251" s="9"/>
      <c r="E251" s="9"/>
      <c r="F251" s="87"/>
      <c r="G251" s="87"/>
      <c r="H251" s="88"/>
      <c r="I251" s="88"/>
      <c r="J251" s="9"/>
      <c r="K251" s="5"/>
      <c r="M251" s="89"/>
    </row>
    <row r="252" s="23" customFormat="true" ht="12.8" hidden="false" customHeight="false" outlineLevel="0" collapsed="false">
      <c r="B252" s="87"/>
      <c r="C252" s="9"/>
      <c r="D252" s="9"/>
      <c r="E252" s="9"/>
      <c r="F252" s="87"/>
      <c r="G252" s="87"/>
      <c r="H252" s="88"/>
      <c r="I252" s="88"/>
      <c r="J252" s="9"/>
      <c r="K252" s="5"/>
      <c r="M252" s="89"/>
    </row>
    <row r="253" s="23" customFormat="true" ht="12.8" hidden="false" customHeight="false" outlineLevel="0" collapsed="false">
      <c r="B253" s="87"/>
      <c r="C253" s="9"/>
      <c r="D253" s="9"/>
      <c r="E253" s="9"/>
      <c r="F253" s="87"/>
      <c r="G253" s="87"/>
      <c r="H253" s="88"/>
      <c r="I253" s="88"/>
      <c r="J253" s="9"/>
      <c r="K253" s="5"/>
      <c r="M253" s="89"/>
    </row>
    <row r="254" s="23" customFormat="true" ht="12.8" hidden="false" customHeight="false" outlineLevel="0" collapsed="false">
      <c r="B254" s="87"/>
      <c r="C254" s="9"/>
      <c r="D254" s="9"/>
      <c r="E254" s="9"/>
      <c r="F254" s="87"/>
      <c r="G254" s="87"/>
      <c r="H254" s="88"/>
      <c r="I254" s="88"/>
      <c r="J254" s="9"/>
      <c r="K254" s="5"/>
      <c r="M254" s="89"/>
    </row>
    <row r="255" s="23" customFormat="true" ht="12.8" hidden="false" customHeight="false" outlineLevel="0" collapsed="false">
      <c r="B255" s="87"/>
      <c r="C255" s="9"/>
      <c r="D255" s="9"/>
      <c r="E255" s="9"/>
      <c r="F255" s="87"/>
      <c r="G255" s="87"/>
      <c r="H255" s="88"/>
      <c r="I255" s="88"/>
      <c r="J255" s="9"/>
      <c r="K255" s="5"/>
      <c r="M255" s="89"/>
    </row>
    <row r="256" s="23" customFormat="true" ht="12.8" hidden="false" customHeight="false" outlineLevel="0" collapsed="false">
      <c r="B256" s="87"/>
      <c r="C256" s="9"/>
      <c r="D256" s="9"/>
      <c r="E256" s="9"/>
      <c r="F256" s="87"/>
      <c r="G256" s="87"/>
      <c r="H256" s="88"/>
      <c r="I256" s="88"/>
      <c r="J256" s="9"/>
      <c r="K256" s="5"/>
      <c r="M256" s="89"/>
    </row>
    <row r="257" s="23" customFormat="true" ht="12.8" hidden="false" customHeight="false" outlineLevel="0" collapsed="false">
      <c r="B257" s="87"/>
      <c r="C257" s="9"/>
      <c r="D257" s="9"/>
      <c r="E257" s="9"/>
      <c r="F257" s="87"/>
      <c r="G257" s="87"/>
      <c r="H257" s="88"/>
      <c r="I257" s="88"/>
      <c r="J257" s="9"/>
      <c r="K257" s="5"/>
      <c r="M257" s="89"/>
    </row>
    <row r="258" s="23" customFormat="true" ht="12.8" hidden="false" customHeight="false" outlineLevel="0" collapsed="false">
      <c r="B258" s="87"/>
      <c r="C258" s="9"/>
      <c r="D258" s="9"/>
      <c r="E258" s="9"/>
      <c r="F258" s="87"/>
      <c r="G258" s="87"/>
      <c r="H258" s="88"/>
      <c r="I258" s="88"/>
      <c r="J258" s="9"/>
      <c r="K258" s="5"/>
      <c r="M258" s="89"/>
    </row>
    <row r="259" s="23" customFormat="true" ht="12.8" hidden="false" customHeight="false" outlineLevel="0" collapsed="false">
      <c r="B259" s="87"/>
      <c r="C259" s="9"/>
      <c r="D259" s="9"/>
      <c r="E259" s="9"/>
      <c r="F259" s="87"/>
      <c r="G259" s="87"/>
      <c r="H259" s="88"/>
      <c r="I259" s="88"/>
      <c r="J259" s="9"/>
      <c r="K259" s="5"/>
      <c r="M259" s="89"/>
    </row>
    <row r="260" s="23" customFormat="true" ht="12.8" hidden="false" customHeight="false" outlineLevel="0" collapsed="false">
      <c r="B260" s="87"/>
      <c r="C260" s="9"/>
      <c r="D260" s="9"/>
      <c r="E260" s="9"/>
      <c r="F260" s="87"/>
      <c r="G260" s="87"/>
      <c r="H260" s="88"/>
      <c r="I260" s="88"/>
      <c r="J260" s="9"/>
      <c r="K260" s="5"/>
      <c r="M260" s="89"/>
    </row>
    <row r="261" s="23" customFormat="true" ht="12.8" hidden="false" customHeight="false" outlineLevel="0" collapsed="false">
      <c r="B261" s="87"/>
      <c r="C261" s="9"/>
      <c r="D261" s="9"/>
      <c r="E261" s="9"/>
      <c r="F261" s="87"/>
      <c r="G261" s="87"/>
      <c r="H261" s="88"/>
      <c r="I261" s="88"/>
      <c r="J261" s="9"/>
      <c r="K261" s="5"/>
      <c r="M261" s="89"/>
    </row>
    <row r="262" s="23" customFormat="true" ht="12.8" hidden="false" customHeight="false" outlineLevel="0" collapsed="false">
      <c r="B262" s="87"/>
      <c r="C262" s="9"/>
      <c r="D262" s="9"/>
      <c r="E262" s="9"/>
      <c r="F262" s="87"/>
      <c r="G262" s="87"/>
      <c r="H262" s="88"/>
      <c r="I262" s="88"/>
      <c r="J262" s="9"/>
      <c r="K262" s="5"/>
      <c r="M262" s="89"/>
    </row>
    <row r="263" s="23" customFormat="true" ht="12.8" hidden="false" customHeight="false" outlineLevel="0" collapsed="false">
      <c r="B263" s="87"/>
      <c r="C263" s="9"/>
      <c r="D263" s="9"/>
      <c r="E263" s="9"/>
      <c r="F263" s="87"/>
      <c r="G263" s="87"/>
      <c r="H263" s="88"/>
      <c r="I263" s="88"/>
      <c r="J263" s="9"/>
      <c r="K263" s="5"/>
      <c r="M263" s="89"/>
    </row>
    <row r="264" s="23" customFormat="true" ht="12.8" hidden="false" customHeight="false" outlineLevel="0" collapsed="false">
      <c r="B264" s="87"/>
      <c r="C264" s="9"/>
      <c r="D264" s="9"/>
      <c r="E264" s="9"/>
      <c r="F264" s="87"/>
      <c r="G264" s="87"/>
      <c r="H264" s="88"/>
      <c r="I264" s="88"/>
      <c r="J264" s="9"/>
      <c r="K264" s="5"/>
      <c r="M264" s="89"/>
    </row>
    <row r="265" s="23" customFormat="true" ht="12.8" hidden="false" customHeight="false" outlineLevel="0" collapsed="false">
      <c r="B265" s="87"/>
      <c r="C265" s="9"/>
      <c r="D265" s="9"/>
      <c r="E265" s="9"/>
      <c r="F265" s="87"/>
      <c r="G265" s="87"/>
      <c r="H265" s="88"/>
      <c r="I265" s="88"/>
      <c r="J265" s="9"/>
      <c r="K265" s="5"/>
      <c r="M265" s="89"/>
    </row>
    <row r="266" s="23" customFormat="true" ht="12.8" hidden="false" customHeight="false" outlineLevel="0" collapsed="false">
      <c r="B266" s="87"/>
      <c r="C266" s="9"/>
      <c r="D266" s="9"/>
      <c r="E266" s="9"/>
      <c r="F266" s="87"/>
      <c r="G266" s="87"/>
      <c r="H266" s="88"/>
      <c r="I266" s="88"/>
      <c r="J266" s="9"/>
      <c r="K266" s="5"/>
      <c r="M266" s="89"/>
    </row>
    <row r="267" s="23" customFormat="true" ht="12.8" hidden="false" customHeight="false" outlineLevel="0" collapsed="false">
      <c r="B267" s="87"/>
      <c r="C267" s="9"/>
      <c r="D267" s="9"/>
      <c r="E267" s="9"/>
      <c r="F267" s="87"/>
      <c r="G267" s="87"/>
      <c r="H267" s="88"/>
      <c r="I267" s="88"/>
      <c r="J267" s="9"/>
      <c r="K267" s="5"/>
      <c r="M267" s="89"/>
    </row>
    <row r="268" s="23" customFormat="true" ht="12.8" hidden="false" customHeight="false" outlineLevel="0" collapsed="false">
      <c r="B268" s="87"/>
      <c r="C268" s="9"/>
      <c r="D268" s="9"/>
      <c r="E268" s="9"/>
      <c r="F268" s="87"/>
      <c r="G268" s="87"/>
      <c r="H268" s="88"/>
      <c r="I268" s="88"/>
      <c r="J268" s="9"/>
      <c r="K268" s="5"/>
      <c r="M268" s="89"/>
    </row>
    <row r="269" s="23" customFormat="true" ht="12.8" hidden="false" customHeight="false" outlineLevel="0" collapsed="false">
      <c r="B269" s="87"/>
      <c r="C269" s="9"/>
      <c r="D269" s="9"/>
      <c r="E269" s="9"/>
      <c r="F269" s="87"/>
      <c r="G269" s="87"/>
      <c r="H269" s="88"/>
      <c r="I269" s="88"/>
      <c r="J269" s="9"/>
      <c r="K269" s="5"/>
      <c r="M269" s="89"/>
    </row>
    <row r="270" s="23" customFormat="true" ht="12.8" hidden="false" customHeight="false" outlineLevel="0" collapsed="false">
      <c r="B270" s="87"/>
      <c r="C270" s="9"/>
      <c r="D270" s="9"/>
      <c r="E270" s="9"/>
      <c r="F270" s="87"/>
      <c r="G270" s="87"/>
      <c r="H270" s="88"/>
      <c r="I270" s="88"/>
      <c r="J270" s="9"/>
      <c r="K270" s="5"/>
      <c r="M270" s="89"/>
    </row>
    <row r="271" s="23" customFormat="true" ht="12.8" hidden="false" customHeight="false" outlineLevel="0" collapsed="false">
      <c r="B271" s="2"/>
      <c r="C271" s="3"/>
      <c r="D271" s="3"/>
      <c r="E271" s="3"/>
      <c r="F271" s="2"/>
      <c r="G271" s="2"/>
      <c r="H271" s="4"/>
      <c r="I271" s="4"/>
      <c r="J271" s="3"/>
      <c r="K271" s="5"/>
      <c r="L271" s="1"/>
      <c r="M271" s="6"/>
    </row>
    <row r="272" s="23" customFormat="true" ht="12.8" hidden="false" customHeight="false" outlineLevel="0" collapsed="false">
      <c r="B272" s="2"/>
      <c r="C272" s="3"/>
      <c r="D272" s="3"/>
      <c r="E272" s="3"/>
      <c r="F272" s="2"/>
      <c r="G272" s="2"/>
      <c r="H272" s="4"/>
      <c r="I272" s="4"/>
      <c r="J272" s="3"/>
      <c r="K272" s="5"/>
      <c r="L272" s="1"/>
      <c r="M272" s="6"/>
    </row>
    <row r="273" s="23" customFormat="true" ht="12.8" hidden="false" customHeight="false" outlineLevel="0" collapsed="false">
      <c r="B273" s="2"/>
      <c r="C273" s="3"/>
      <c r="D273" s="3"/>
      <c r="E273" s="3"/>
      <c r="F273" s="2"/>
      <c r="G273" s="2"/>
      <c r="H273" s="4"/>
      <c r="I273" s="4"/>
      <c r="J273" s="3"/>
      <c r="K273" s="5"/>
      <c r="L273" s="1"/>
      <c r="M273" s="6"/>
    </row>
    <row r="274" s="23" customFormat="true" ht="12.8" hidden="false" customHeight="false" outlineLevel="0" collapsed="false">
      <c r="B274" s="2"/>
      <c r="C274" s="3"/>
      <c r="D274" s="3"/>
      <c r="E274" s="3"/>
      <c r="F274" s="2"/>
      <c r="G274" s="2"/>
      <c r="H274" s="4"/>
      <c r="I274" s="4"/>
      <c r="J274" s="3"/>
      <c r="K274" s="5"/>
      <c r="L274" s="1"/>
      <c r="M274" s="6"/>
    </row>
    <row r="275" s="23" customFormat="true" ht="12.8" hidden="false" customHeight="false" outlineLevel="0" collapsed="false">
      <c r="B275" s="2"/>
      <c r="C275" s="3"/>
      <c r="D275" s="3"/>
      <c r="E275" s="3"/>
      <c r="F275" s="2"/>
      <c r="G275" s="2"/>
      <c r="H275" s="4"/>
      <c r="I275" s="4"/>
      <c r="J275" s="3"/>
      <c r="K275" s="5"/>
      <c r="L275" s="1"/>
      <c r="M275" s="6"/>
    </row>
    <row r="276" s="23" customFormat="true" ht="12.8" hidden="false" customHeight="false" outlineLevel="0" collapsed="false">
      <c r="B276" s="2"/>
      <c r="C276" s="3"/>
      <c r="D276" s="3"/>
      <c r="E276" s="3"/>
      <c r="F276" s="2"/>
      <c r="G276" s="2"/>
      <c r="H276" s="4"/>
      <c r="I276" s="4"/>
      <c r="J276" s="3"/>
      <c r="K276" s="5"/>
      <c r="L276" s="1"/>
      <c r="M276" s="6"/>
    </row>
    <row r="277" s="23" customFormat="true" ht="12.8" hidden="false" customHeight="false" outlineLevel="0" collapsed="false">
      <c r="B277" s="2"/>
      <c r="C277" s="3"/>
      <c r="D277" s="3"/>
      <c r="E277" s="3"/>
      <c r="F277" s="2"/>
      <c r="G277" s="2"/>
      <c r="H277" s="4"/>
      <c r="I277" s="4"/>
      <c r="J277" s="3"/>
      <c r="K277" s="5"/>
      <c r="L277" s="1"/>
      <c r="M277" s="6"/>
    </row>
    <row r="278" s="23" customFormat="true" ht="12.8" hidden="false" customHeight="false" outlineLevel="0" collapsed="false">
      <c r="B278" s="2"/>
      <c r="C278" s="3"/>
      <c r="D278" s="3"/>
      <c r="E278" s="3"/>
      <c r="F278" s="2"/>
      <c r="G278" s="2"/>
      <c r="H278" s="4"/>
      <c r="I278" s="4"/>
      <c r="J278" s="3"/>
      <c r="K278" s="5"/>
      <c r="L278" s="1"/>
      <c r="M278" s="6"/>
    </row>
    <row r="279" s="23" customFormat="true" ht="12.8" hidden="false" customHeight="false" outlineLevel="0" collapsed="false">
      <c r="B279" s="2"/>
      <c r="C279" s="3"/>
      <c r="D279" s="3"/>
      <c r="E279" s="3"/>
      <c r="F279" s="2"/>
      <c r="G279" s="2"/>
      <c r="H279" s="4"/>
      <c r="I279" s="4"/>
      <c r="J279" s="3"/>
      <c r="K279" s="5"/>
      <c r="L279" s="1"/>
      <c r="M279" s="6"/>
    </row>
    <row r="280" s="23" customFormat="true" ht="12.8" hidden="false" customHeight="false" outlineLevel="0" collapsed="false">
      <c r="B280" s="2"/>
      <c r="C280" s="3"/>
      <c r="D280" s="3"/>
      <c r="E280" s="3"/>
      <c r="F280" s="2"/>
      <c r="G280" s="2"/>
      <c r="H280" s="4"/>
      <c r="I280" s="4"/>
      <c r="J280" s="3"/>
      <c r="K280" s="5"/>
      <c r="L280" s="1"/>
      <c r="M280" s="6"/>
    </row>
    <row r="281" s="23" customFormat="true" ht="12.8" hidden="false" customHeight="false" outlineLevel="0" collapsed="false">
      <c r="B281" s="2"/>
      <c r="C281" s="3"/>
      <c r="D281" s="3"/>
      <c r="E281" s="3"/>
      <c r="F281" s="2"/>
      <c r="G281" s="2"/>
      <c r="H281" s="4"/>
      <c r="I281" s="4"/>
      <c r="J281" s="3"/>
      <c r="K281" s="5"/>
      <c r="L281" s="1"/>
      <c r="M281" s="6"/>
    </row>
    <row r="282" s="23" customFormat="true" ht="12.8" hidden="false" customHeight="false" outlineLevel="0" collapsed="false">
      <c r="B282" s="2"/>
      <c r="C282" s="3"/>
      <c r="D282" s="3"/>
      <c r="E282" s="3"/>
      <c r="F282" s="2"/>
      <c r="G282" s="2"/>
      <c r="H282" s="4"/>
      <c r="I282" s="4"/>
      <c r="J282" s="3"/>
      <c r="K282" s="6"/>
      <c r="L282" s="1"/>
      <c r="M282" s="6"/>
    </row>
    <row r="283" s="23" customFormat="true" ht="12.8" hidden="false" customHeight="false" outlineLevel="0" collapsed="false">
      <c r="B283" s="2"/>
      <c r="C283" s="3"/>
      <c r="D283" s="3"/>
      <c r="E283" s="3"/>
      <c r="F283" s="2"/>
      <c r="G283" s="2"/>
      <c r="H283" s="4"/>
      <c r="I283" s="4"/>
      <c r="J283" s="3"/>
      <c r="K283" s="6"/>
      <c r="L283" s="1"/>
      <c r="M283" s="6"/>
    </row>
    <row r="284" s="23" customFormat="true" ht="12.8" hidden="false" customHeight="false" outlineLevel="0" collapsed="false">
      <c r="B284" s="2"/>
      <c r="C284" s="3"/>
      <c r="D284" s="3"/>
      <c r="E284" s="3"/>
      <c r="F284" s="2"/>
      <c r="G284" s="2"/>
      <c r="H284" s="4"/>
      <c r="I284" s="4"/>
      <c r="J284" s="3"/>
      <c r="K284" s="6"/>
      <c r="L284" s="1"/>
      <c r="M284" s="6"/>
    </row>
    <row r="285" s="23" customFormat="true" ht="12.8" hidden="false" customHeight="false" outlineLevel="0" collapsed="false">
      <c r="B285" s="2"/>
      <c r="C285" s="3"/>
      <c r="D285" s="3"/>
      <c r="E285" s="3"/>
      <c r="F285" s="2"/>
      <c r="G285" s="2"/>
      <c r="H285" s="4"/>
      <c r="I285" s="4"/>
      <c r="J285" s="3"/>
      <c r="K285" s="6"/>
      <c r="L285" s="1"/>
      <c r="M285" s="6"/>
    </row>
    <row r="286" s="23" customFormat="true" ht="12.8" hidden="false" customHeight="false" outlineLevel="0" collapsed="false">
      <c r="B286" s="2"/>
      <c r="C286" s="3"/>
      <c r="D286" s="3"/>
      <c r="E286" s="3"/>
      <c r="F286" s="2"/>
      <c r="G286" s="2"/>
      <c r="H286" s="4"/>
      <c r="I286" s="4"/>
      <c r="J286" s="3"/>
      <c r="K286" s="6"/>
      <c r="L286" s="1"/>
      <c r="M286" s="6"/>
    </row>
    <row r="287" s="23" customFormat="true" ht="12.8" hidden="false" customHeight="false" outlineLevel="0" collapsed="false">
      <c r="B287" s="2"/>
      <c r="C287" s="3"/>
      <c r="D287" s="3"/>
      <c r="E287" s="3"/>
      <c r="F287" s="2"/>
      <c r="G287" s="2"/>
      <c r="H287" s="4"/>
      <c r="I287" s="4"/>
      <c r="J287" s="3"/>
      <c r="K287" s="6"/>
      <c r="L287" s="1"/>
      <c r="M287" s="6"/>
    </row>
    <row r="288" s="23" customFormat="true" ht="12.8" hidden="false" customHeight="false" outlineLevel="0" collapsed="false">
      <c r="B288" s="2"/>
      <c r="C288" s="3"/>
      <c r="D288" s="3"/>
      <c r="E288" s="3"/>
      <c r="F288" s="2"/>
      <c r="G288" s="2"/>
      <c r="H288" s="4"/>
      <c r="I288" s="4"/>
      <c r="J288" s="3"/>
      <c r="K288" s="6"/>
      <c r="L288" s="1"/>
      <c r="M288" s="6"/>
    </row>
    <row r="289" s="23" customFormat="true" ht="12.8" hidden="false" customHeight="false" outlineLevel="0" collapsed="false">
      <c r="B289" s="2"/>
      <c r="C289" s="3"/>
      <c r="D289" s="3"/>
      <c r="E289" s="3"/>
      <c r="F289" s="2"/>
      <c r="G289" s="2"/>
      <c r="H289" s="4"/>
      <c r="I289" s="4"/>
      <c r="J289" s="3"/>
      <c r="K289" s="6"/>
      <c r="L289" s="1"/>
      <c r="M289" s="6"/>
    </row>
    <row r="290" s="23" customFormat="true" ht="12.8" hidden="false" customHeight="false" outlineLevel="0" collapsed="false">
      <c r="B290" s="2"/>
      <c r="C290" s="3"/>
      <c r="D290" s="3"/>
      <c r="E290" s="3"/>
      <c r="F290" s="2"/>
      <c r="G290" s="2"/>
      <c r="H290" s="4"/>
      <c r="I290" s="4"/>
      <c r="J290" s="3"/>
      <c r="K290" s="6"/>
      <c r="L290" s="1"/>
      <c r="M290" s="6"/>
    </row>
    <row r="291" s="23" customFormat="true" ht="12.8" hidden="false" customHeight="false" outlineLevel="0" collapsed="false">
      <c r="B291" s="2"/>
      <c r="C291" s="3"/>
      <c r="D291" s="3"/>
      <c r="E291" s="3"/>
      <c r="F291" s="2"/>
      <c r="G291" s="2"/>
      <c r="H291" s="4"/>
      <c r="I291" s="4"/>
      <c r="J291" s="3"/>
      <c r="K291" s="6"/>
      <c r="L291" s="1"/>
      <c r="M291" s="6"/>
    </row>
    <row r="292" s="23" customFormat="true" ht="12.8" hidden="false" customHeight="false" outlineLevel="0" collapsed="false">
      <c r="B292" s="2"/>
      <c r="C292" s="3"/>
      <c r="D292" s="3"/>
      <c r="E292" s="3"/>
      <c r="F292" s="2"/>
      <c r="G292" s="2"/>
      <c r="H292" s="4"/>
      <c r="I292" s="4"/>
      <c r="J292" s="3"/>
      <c r="K292" s="6"/>
      <c r="L292" s="1"/>
      <c r="M292" s="6"/>
    </row>
    <row r="293" s="23" customFormat="true" ht="12.8" hidden="false" customHeight="false" outlineLevel="0" collapsed="false">
      <c r="B293" s="2"/>
      <c r="C293" s="3"/>
      <c r="D293" s="3"/>
      <c r="E293" s="3"/>
      <c r="F293" s="2"/>
      <c r="G293" s="2"/>
      <c r="H293" s="4"/>
      <c r="I293" s="4"/>
      <c r="J293" s="3"/>
      <c r="K293" s="6"/>
      <c r="L293" s="1"/>
      <c r="M293" s="6"/>
    </row>
    <row r="294" s="23" customFormat="true" ht="12.8" hidden="false" customHeight="false" outlineLevel="0" collapsed="false">
      <c r="B294" s="2"/>
      <c r="C294" s="3"/>
      <c r="D294" s="3"/>
      <c r="E294" s="3"/>
      <c r="F294" s="2"/>
      <c r="G294" s="2"/>
      <c r="H294" s="4"/>
      <c r="I294" s="4"/>
      <c r="J294" s="3"/>
      <c r="K294" s="6"/>
      <c r="L294" s="1"/>
      <c r="M294" s="6"/>
    </row>
    <row r="295" s="23" customFormat="true" ht="12.8" hidden="false" customHeight="false" outlineLevel="0" collapsed="false">
      <c r="B295" s="2"/>
      <c r="C295" s="3"/>
      <c r="D295" s="3"/>
      <c r="E295" s="3"/>
      <c r="F295" s="2"/>
      <c r="G295" s="2"/>
      <c r="H295" s="4"/>
      <c r="I295" s="4"/>
      <c r="J295" s="3"/>
      <c r="K295" s="6"/>
      <c r="L295" s="1"/>
      <c r="M295" s="6"/>
    </row>
    <row r="296" s="23" customFormat="true" ht="12.8" hidden="false" customHeight="false" outlineLevel="0" collapsed="false">
      <c r="B296" s="2"/>
      <c r="C296" s="3"/>
      <c r="D296" s="3"/>
      <c r="E296" s="3"/>
      <c r="F296" s="2"/>
      <c r="G296" s="2"/>
      <c r="H296" s="4"/>
      <c r="I296" s="4"/>
      <c r="J296" s="3"/>
      <c r="K296" s="6"/>
      <c r="L296" s="1"/>
      <c r="M296" s="6"/>
    </row>
    <row r="297" s="23" customFormat="true" ht="12.8" hidden="false" customHeight="false" outlineLevel="0" collapsed="false">
      <c r="B297" s="2"/>
      <c r="C297" s="3"/>
      <c r="D297" s="3"/>
      <c r="E297" s="3"/>
      <c r="F297" s="2"/>
      <c r="G297" s="2"/>
      <c r="H297" s="4"/>
      <c r="I297" s="4"/>
      <c r="J297" s="3"/>
      <c r="K297" s="6"/>
      <c r="L297" s="1"/>
      <c r="M297" s="6"/>
    </row>
    <row r="298" s="23" customFormat="true" ht="12.8" hidden="false" customHeight="false" outlineLevel="0" collapsed="false">
      <c r="B298" s="2"/>
      <c r="C298" s="3"/>
      <c r="D298" s="3"/>
      <c r="E298" s="3"/>
      <c r="F298" s="2"/>
      <c r="G298" s="2"/>
      <c r="H298" s="4"/>
      <c r="I298" s="4"/>
      <c r="J298" s="3"/>
      <c r="K298" s="6"/>
      <c r="L298" s="1"/>
      <c r="M298" s="6"/>
    </row>
    <row r="299" s="23" customFormat="true" ht="12.8" hidden="false" customHeight="false" outlineLevel="0" collapsed="false">
      <c r="B299" s="2"/>
      <c r="C299" s="3"/>
      <c r="D299" s="3"/>
      <c r="E299" s="3"/>
      <c r="F299" s="2"/>
      <c r="G299" s="2"/>
      <c r="H299" s="4"/>
      <c r="I299" s="4"/>
      <c r="J299" s="3"/>
      <c r="K299" s="6"/>
      <c r="L299" s="1"/>
      <c r="M299" s="6"/>
    </row>
    <row r="300" s="23" customFormat="true" ht="12.8" hidden="false" customHeight="false" outlineLevel="0" collapsed="false">
      <c r="B300" s="2"/>
      <c r="C300" s="3"/>
      <c r="D300" s="3"/>
      <c r="E300" s="3"/>
      <c r="F300" s="2"/>
      <c r="G300" s="2"/>
      <c r="H300" s="4"/>
      <c r="I300" s="4"/>
      <c r="J300" s="3"/>
      <c r="K300" s="6"/>
      <c r="L300" s="1"/>
      <c r="M300" s="6"/>
    </row>
    <row r="301" s="23" customFormat="true" ht="12.8" hidden="false" customHeight="false" outlineLevel="0" collapsed="false">
      <c r="B301" s="2"/>
      <c r="C301" s="3"/>
      <c r="D301" s="3"/>
      <c r="E301" s="3"/>
      <c r="F301" s="2"/>
      <c r="G301" s="2"/>
      <c r="H301" s="4"/>
      <c r="I301" s="4"/>
      <c r="J301" s="3"/>
      <c r="K301" s="6"/>
      <c r="L301" s="1"/>
      <c r="M301" s="6"/>
    </row>
    <row r="302" s="23" customFormat="true" ht="12.8" hidden="false" customHeight="false" outlineLevel="0" collapsed="false">
      <c r="B302" s="2"/>
      <c r="C302" s="3"/>
      <c r="D302" s="3"/>
      <c r="E302" s="3"/>
      <c r="F302" s="2"/>
      <c r="G302" s="2"/>
      <c r="H302" s="4"/>
      <c r="I302" s="4"/>
      <c r="J302" s="3"/>
      <c r="K302" s="6"/>
      <c r="L302" s="1"/>
      <c r="M302" s="6"/>
    </row>
    <row r="303" s="23" customFormat="true" ht="12.8" hidden="false" customHeight="false" outlineLevel="0" collapsed="false">
      <c r="B303" s="2"/>
      <c r="C303" s="3"/>
      <c r="D303" s="3"/>
      <c r="E303" s="3"/>
      <c r="F303" s="2"/>
      <c r="G303" s="2"/>
      <c r="H303" s="4"/>
      <c r="I303" s="4"/>
      <c r="J303" s="3"/>
      <c r="K303" s="6"/>
      <c r="L303" s="1"/>
      <c r="M303" s="6"/>
    </row>
    <row r="304" s="23" customFormat="true" ht="12.8" hidden="false" customHeight="false" outlineLevel="0" collapsed="false">
      <c r="B304" s="2"/>
      <c r="C304" s="3"/>
      <c r="D304" s="3"/>
      <c r="E304" s="3"/>
      <c r="F304" s="2"/>
      <c r="G304" s="2"/>
      <c r="H304" s="4"/>
      <c r="I304" s="4"/>
      <c r="J304" s="3"/>
      <c r="K304" s="6"/>
      <c r="L304" s="1"/>
      <c r="M304" s="6"/>
    </row>
    <row r="305" s="23" customFormat="true" ht="12.8" hidden="false" customHeight="false" outlineLevel="0" collapsed="false">
      <c r="B305" s="2"/>
      <c r="C305" s="3"/>
      <c r="D305" s="3"/>
      <c r="E305" s="3"/>
      <c r="F305" s="2"/>
      <c r="G305" s="2"/>
      <c r="H305" s="4"/>
      <c r="I305" s="4"/>
      <c r="J305" s="3"/>
      <c r="K305" s="6"/>
      <c r="L305" s="1"/>
      <c r="M305" s="6"/>
    </row>
    <row r="306" s="23" customFormat="true" ht="12.8" hidden="false" customHeight="false" outlineLevel="0" collapsed="false">
      <c r="B306" s="2"/>
      <c r="C306" s="3"/>
      <c r="D306" s="3"/>
      <c r="E306" s="3"/>
      <c r="F306" s="2"/>
      <c r="G306" s="2"/>
      <c r="H306" s="4"/>
      <c r="I306" s="4"/>
      <c r="J306" s="3"/>
      <c r="K306" s="6"/>
      <c r="L306" s="1"/>
      <c r="M306" s="6"/>
    </row>
    <row r="307" s="23" customFormat="true" ht="12.8" hidden="false" customHeight="false" outlineLevel="0" collapsed="false">
      <c r="B307" s="2"/>
      <c r="C307" s="3"/>
      <c r="D307" s="3"/>
      <c r="E307" s="3"/>
      <c r="F307" s="2"/>
      <c r="G307" s="2"/>
      <c r="H307" s="4"/>
      <c r="I307" s="4"/>
      <c r="J307" s="3"/>
      <c r="K307" s="6"/>
      <c r="L307" s="1"/>
      <c r="M307" s="6"/>
    </row>
    <row r="308" s="23" customFormat="true" ht="12.8" hidden="false" customHeight="false" outlineLevel="0" collapsed="false">
      <c r="B308" s="2"/>
      <c r="C308" s="3"/>
      <c r="D308" s="3"/>
      <c r="E308" s="3"/>
      <c r="F308" s="2"/>
      <c r="G308" s="2"/>
      <c r="H308" s="4"/>
      <c r="I308" s="4"/>
      <c r="J308" s="3"/>
      <c r="K308" s="6"/>
      <c r="L308" s="1"/>
      <c r="M308" s="6"/>
    </row>
    <row r="309" s="23" customFormat="true" ht="12.8" hidden="false" customHeight="false" outlineLevel="0" collapsed="false">
      <c r="B309" s="2"/>
      <c r="C309" s="3"/>
      <c r="D309" s="3"/>
      <c r="E309" s="3"/>
      <c r="F309" s="2"/>
      <c r="G309" s="2"/>
      <c r="H309" s="4"/>
      <c r="I309" s="4"/>
      <c r="J309" s="3"/>
      <c r="K309" s="6"/>
      <c r="L309" s="1"/>
      <c r="M309" s="6"/>
    </row>
    <row r="310" s="23" customFormat="true" ht="12.8" hidden="false" customHeight="false" outlineLevel="0" collapsed="false">
      <c r="B310" s="2"/>
      <c r="C310" s="3"/>
      <c r="D310" s="3"/>
      <c r="E310" s="3"/>
      <c r="F310" s="2"/>
      <c r="G310" s="2"/>
      <c r="H310" s="4"/>
      <c r="I310" s="4"/>
      <c r="J310" s="3"/>
      <c r="K310" s="6"/>
      <c r="L310" s="1"/>
      <c r="M310" s="6"/>
    </row>
    <row r="311" s="23" customFormat="true" ht="12.8" hidden="false" customHeight="false" outlineLevel="0" collapsed="false">
      <c r="B311" s="2"/>
      <c r="C311" s="3"/>
      <c r="D311" s="3"/>
      <c r="E311" s="3"/>
      <c r="F311" s="2"/>
      <c r="G311" s="2"/>
      <c r="H311" s="4"/>
      <c r="I311" s="4"/>
      <c r="J311" s="3"/>
      <c r="K311" s="6"/>
      <c r="L311" s="1"/>
      <c r="M311" s="6"/>
    </row>
    <row r="312" s="23" customFormat="true" ht="12.8" hidden="false" customHeight="false" outlineLevel="0" collapsed="false">
      <c r="B312" s="2"/>
      <c r="C312" s="3"/>
      <c r="D312" s="3"/>
      <c r="E312" s="3"/>
      <c r="F312" s="2"/>
      <c r="G312" s="2"/>
      <c r="H312" s="4"/>
      <c r="I312" s="4"/>
      <c r="J312" s="3"/>
      <c r="K312" s="6"/>
      <c r="L312" s="1"/>
      <c r="M312" s="6"/>
    </row>
    <row r="313" s="23" customFormat="true" ht="12.8" hidden="false" customHeight="false" outlineLevel="0" collapsed="false">
      <c r="B313" s="2"/>
      <c r="C313" s="3"/>
      <c r="D313" s="3"/>
      <c r="E313" s="3"/>
      <c r="F313" s="2"/>
      <c r="G313" s="2"/>
      <c r="H313" s="4"/>
      <c r="I313" s="4"/>
      <c r="J313" s="3"/>
      <c r="K313" s="6"/>
      <c r="L313" s="1"/>
      <c r="M313" s="6"/>
    </row>
    <row r="314" s="23" customFormat="true" ht="12.8" hidden="false" customHeight="false" outlineLevel="0" collapsed="false">
      <c r="B314" s="2"/>
      <c r="C314" s="3"/>
      <c r="D314" s="3"/>
      <c r="E314" s="3"/>
      <c r="F314" s="2"/>
      <c r="G314" s="2"/>
      <c r="H314" s="4"/>
      <c r="I314" s="4"/>
      <c r="J314" s="3"/>
      <c r="K314" s="6"/>
      <c r="L314" s="1"/>
      <c r="M314" s="6"/>
    </row>
    <row r="315" s="23" customFormat="true" ht="12.8" hidden="false" customHeight="false" outlineLevel="0" collapsed="false">
      <c r="B315" s="2"/>
      <c r="C315" s="3"/>
      <c r="D315" s="3"/>
      <c r="E315" s="3"/>
      <c r="F315" s="2"/>
      <c r="G315" s="2"/>
      <c r="H315" s="4"/>
      <c r="I315" s="4"/>
      <c r="J315" s="3"/>
      <c r="K315" s="6"/>
      <c r="L315" s="1"/>
      <c r="M315" s="6"/>
    </row>
    <row r="316" s="23" customFormat="true" ht="12.8" hidden="false" customHeight="false" outlineLevel="0" collapsed="false">
      <c r="B316" s="2"/>
      <c r="C316" s="3"/>
      <c r="D316" s="3"/>
      <c r="E316" s="3"/>
      <c r="F316" s="2"/>
      <c r="G316" s="2"/>
      <c r="H316" s="4"/>
      <c r="I316" s="4"/>
      <c r="J316" s="3"/>
      <c r="K316" s="6"/>
      <c r="L316" s="1"/>
      <c r="M316" s="6"/>
    </row>
    <row r="317" customFormat="false" ht="12.8" hidden="false" customHeight="false" outlineLevel="0" collapsed="false">
      <c r="K317" s="6"/>
    </row>
    <row r="318" customFormat="false" ht="12.8" hidden="false" customHeight="false" outlineLevel="0" collapsed="false">
      <c r="K318" s="6"/>
    </row>
    <row r="319" customFormat="false" ht="12.8" hidden="false" customHeight="false" outlineLevel="0" collapsed="false">
      <c r="K319" s="6"/>
    </row>
    <row r="320" customFormat="false" ht="12.8" hidden="false" customHeight="false" outlineLevel="0" collapsed="false">
      <c r="K320" s="6"/>
    </row>
    <row r="321" customFormat="false" ht="12.8" hidden="false" customHeight="false" outlineLevel="0" collapsed="false">
      <c r="K321" s="6"/>
    </row>
    <row r="322" customFormat="false" ht="12.8" hidden="false" customHeight="false" outlineLevel="0" collapsed="false">
      <c r="K322" s="6"/>
    </row>
    <row r="323" customFormat="false" ht="12.8" hidden="false" customHeight="false" outlineLevel="0" collapsed="false">
      <c r="K323" s="6"/>
    </row>
    <row r="324" customFormat="false" ht="12.8" hidden="false" customHeight="false" outlineLevel="0" collapsed="false">
      <c r="K324" s="6"/>
    </row>
    <row r="325" customFormat="false" ht="12.8" hidden="false" customHeight="false" outlineLevel="0" collapsed="false">
      <c r="K325" s="6"/>
    </row>
    <row r="326" customFormat="false" ht="12.8" hidden="false" customHeight="false" outlineLevel="0" collapsed="false">
      <c r="K326" s="6"/>
    </row>
    <row r="327" customFormat="false" ht="12.8" hidden="false" customHeight="false" outlineLevel="0" collapsed="false">
      <c r="K327" s="6"/>
    </row>
    <row r="328" customFormat="false" ht="12.8" hidden="false" customHeight="false" outlineLevel="0" collapsed="false">
      <c r="K328" s="6"/>
    </row>
    <row r="329" customFormat="false" ht="12.8" hidden="false" customHeight="false" outlineLevel="0" collapsed="false">
      <c r="K329" s="6"/>
    </row>
    <row r="330" customFormat="false" ht="12.8" hidden="false" customHeight="false" outlineLevel="0" collapsed="false">
      <c r="K330" s="6"/>
    </row>
    <row r="331" customFormat="false" ht="12.8" hidden="false" customHeight="false" outlineLevel="0" collapsed="false">
      <c r="K331" s="6"/>
    </row>
    <row r="332" customFormat="false" ht="12.8" hidden="false" customHeight="false" outlineLevel="0" collapsed="false">
      <c r="K332" s="6"/>
    </row>
    <row r="333" customFormat="false" ht="12.8" hidden="false" customHeight="false" outlineLevel="0" collapsed="false">
      <c r="K333" s="6"/>
    </row>
    <row r="334" customFormat="false" ht="12.8" hidden="false" customHeight="false" outlineLevel="0" collapsed="false">
      <c r="K334" s="6"/>
    </row>
    <row r="335" customFormat="false" ht="12.8" hidden="false" customHeight="false" outlineLevel="0" collapsed="false">
      <c r="K335" s="6"/>
    </row>
    <row r="336" customFormat="false" ht="12.8" hidden="false" customHeight="false" outlineLevel="0" collapsed="false">
      <c r="K336" s="6"/>
    </row>
    <row r="337" customFormat="false" ht="12.8" hidden="false" customHeight="false" outlineLevel="0" collapsed="false">
      <c r="K337" s="6"/>
    </row>
    <row r="338" customFormat="false" ht="12.8" hidden="false" customHeight="false" outlineLevel="0" collapsed="false">
      <c r="K338" s="6"/>
    </row>
    <row r="339" customFormat="false" ht="12.8" hidden="false" customHeight="false" outlineLevel="0" collapsed="false">
      <c r="K339" s="6"/>
    </row>
    <row r="340" customFormat="false" ht="12.8" hidden="false" customHeight="false" outlineLevel="0" collapsed="false">
      <c r="K340" s="6"/>
    </row>
    <row r="341" customFormat="false" ht="12.8" hidden="false" customHeight="false" outlineLevel="0" collapsed="false">
      <c r="K341" s="6"/>
    </row>
    <row r="342" customFormat="false" ht="12.8" hidden="false" customHeight="false" outlineLevel="0" collapsed="false">
      <c r="K342" s="6"/>
    </row>
    <row r="343" customFormat="false" ht="12.8" hidden="false" customHeight="false" outlineLevel="0" collapsed="false">
      <c r="K343" s="6"/>
    </row>
    <row r="344" customFormat="false" ht="12.8" hidden="false" customHeight="false" outlineLevel="0" collapsed="false">
      <c r="K344" s="6"/>
    </row>
    <row r="345" customFormat="false" ht="12.8" hidden="false" customHeight="false" outlineLevel="0" collapsed="false">
      <c r="K345" s="6"/>
    </row>
    <row r="346" customFormat="false" ht="12.8" hidden="false" customHeight="false" outlineLevel="0" collapsed="false">
      <c r="K346" s="6"/>
    </row>
    <row r="347" customFormat="false" ht="12.8" hidden="false" customHeight="false" outlineLevel="0" collapsed="false">
      <c r="K347" s="6"/>
    </row>
    <row r="348" customFormat="false" ht="12.8" hidden="false" customHeight="false" outlineLevel="0" collapsed="false">
      <c r="K348" s="6"/>
    </row>
    <row r="349" customFormat="false" ht="12.8" hidden="false" customHeight="false" outlineLevel="0" collapsed="false">
      <c r="K349" s="6"/>
    </row>
    <row r="350" customFormat="false" ht="12.8" hidden="false" customHeight="false" outlineLevel="0" collapsed="false">
      <c r="K350" s="6"/>
    </row>
    <row r="351" customFormat="false" ht="12.8" hidden="false" customHeight="false" outlineLevel="0" collapsed="false">
      <c r="K351" s="6"/>
    </row>
    <row r="352" customFormat="false" ht="12.8" hidden="false" customHeight="false" outlineLevel="0" collapsed="false">
      <c r="K352" s="6"/>
    </row>
    <row r="353" customFormat="false" ht="12.8" hidden="false" customHeight="false" outlineLevel="0" collapsed="false">
      <c r="K353" s="6"/>
    </row>
    <row r="354" customFormat="false" ht="12.8" hidden="false" customHeight="false" outlineLevel="0" collapsed="false">
      <c r="K354" s="6"/>
    </row>
    <row r="355" customFormat="false" ht="12.8" hidden="false" customHeight="false" outlineLevel="0" collapsed="false">
      <c r="K355" s="6"/>
    </row>
    <row r="356" customFormat="false" ht="12.8" hidden="false" customHeight="false" outlineLevel="0" collapsed="false">
      <c r="K356" s="6"/>
    </row>
    <row r="357" customFormat="false" ht="12.8" hidden="false" customHeight="false" outlineLevel="0" collapsed="false">
      <c r="K357" s="6"/>
    </row>
    <row r="358" customFormat="false" ht="12.8" hidden="false" customHeight="false" outlineLevel="0" collapsed="false">
      <c r="K358" s="6"/>
    </row>
    <row r="359" customFormat="false" ht="12.8" hidden="false" customHeight="false" outlineLevel="0" collapsed="false">
      <c r="K359" s="6"/>
    </row>
    <row r="360" customFormat="false" ht="12.8" hidden="false" customHeight="false" outlineLevel="0" collapsed="false">
      <c r="K360" s="6"/>
    </row>
    <row r="361" customFormat="false" ht="12.8" hidden="false" customHeight="false" outlineLevel="0" collapsed="false">
      <c r="K361" s="6"/>
    </row>
    <row r="362" customFormat="false" ht="12.8" hidden="false" customHeight="false" outlineLevel="0" collapsed="false">
      <c r="K362" s="6"/>
    </row>
    <row r="363" customFormat="false" ht="12.8" hidden="false" customHeight="false" outlineLevel="0" collapsed="false">
      <c r="K363" s="6"/>
    </row>
    <row r="364" customFormat="false" ht="12.8" hidden="false" customHeight="false" outlineLevel="0" collapsed="false">
      <c r="K364" s="6"/>
    </row>
    <row r="365" customFormat="false" ht="12.8" hidden="false" customHeight="false" outlineLevel="0" collapsed="false">
      <c r="K365" s="6"/>
    </row>
    <row r="366" customFormat="false" ht="12.8" hidden="false" customHeight="false" outlineLevel="0" collapsed="false">
      <c r="K366" s="6"/>
    </row>
    <row r="367" customFormat="false" ht="12.8" hidden="false" customHeight="false" outlineLevel="0" collapsed="false">
      <c r="K367" s="6"/>
    </row>
    <row r="368" customFormat="false" ht="12.8" hidden="false" customHeight="false" outlineLevel="0" collapsed="false">
      <c r="K368" s="6"/>
    </row>
    <row r="369" customFormat="false" ht="12.8" hidden="false" customHeight="false" outlineLevel="0" collapsed="false">
      <c r="K369" s="6"/>
    </row>
    <row r="370" customFormat="false" ht="12.8" hidden="false" customHeight="false" outlineLevel="0" collapsed="false">
      <c r="K370" s="6"/>
    </row>
    <row r="371" customFormat="false" ht="12.8" hidden="false" customHeight="false" outlineLevel="0" collapsed="false">
      <c r="K371" s="6"/>
    </row>
    <row r="372" customFormat="false" ht="12.8" hidden="false" customHeight="false" outlineLevel="0" collapsed="false">
      <c r="K372" s="6"/>
    </row>
    <row r="373" customFormat="false" ht="12.8" hidden="false" customHeight="false" outlineLevel="0" collapsed="false">
      <c r="K373" s="6"/>
    </row>
    <row r="374" customFormat="false" ht="12.8" hidden="false" customHeight="false" outlineLevel="0" collapsed="false">
      <c r="K374" s="6"/>
    </row>
    <row r="375" customFormat="false" ht="12.8" hidden="false" customHeight="false" outlineLevel="0" collapsed="false">
      <c r="K375" s="6"/>
    </row>
    <row r="376" customFormat="false" ht="12.8" hidden="false" customHeight="false" outlineLevel="0" collapsed="false">
      <c r="K376" s="6"/>
    </row>
    <row r="377" customFormat="false" ht="12.8" hidden="false" customHeight="false" outlineLevel="0" collapsed="false">
      <c r="K377" s="6"/>
    </row>
    <row r="378" customFormat="false" ht="12.8" hidden="false" customHeight="false" outlineLevel="0" collapsed="false">
      <c r="K378" s="6"/>
    </row>
    <row r="379" customFormat="false" ht="12.8" hidden="false" customHeight="false" outlineLevel="0" collapsed="false">
      <c r="K379" s="6"/>
    </row>
    <row r="380" customFormat="false" ht="12.8" hidden="false" customHeight="false" outlineLevel="0" collapsed="false">
      <c r="K380" s="6"/>
    </row>
    <row r="381" customFormat="false" ht="12.8" hidden="false" customHeight="false" outlineLevel="0" collapsed="false">
      <c r="K381" s="6"/>
    </row>
    <row r="382" customFormat="false" ht="12.8" hidden="false" customHeight="false" outlineLevel="0" collapsed="false">
      <c r="K382" s="6"/>
    </row>
    <row r="383" customFormat="false" ht="12.8" hidden="false" customHeight="false" outlineLevel="0" collapsed="false">
      <c r="K383" s="6"/>
    </row>
    <row r="384" customFormat="false" ht="12.8" hidden="false" customHeight="false" outlineLevel="0" collapsed="false">
      <c r="K384" s="6"/>
    </row>
    <row r="385" customFormat="false" ht="12.8" hidden="false" customHeight="false" outlineLevel="0" collapsed="false">
      <c r="K385" s="6"/>
    </row>
    <row r="386" customFormat="false" ht="12.8" hidden="false" customHeight="false" outlineLevel="0" collapsed="false">
      <c r="K386" s="6"/>
    </row>
    <row r="387" customFormat="false" ht="12.8" hidden="false" customHeight="false" outlineLevel="0" collapsed="false">
      <c r="K387" s="6"/>
    </row>
    <row r="388" customFormat="false" ht="12.8" hidden="false" customHeight="false" outlineLevel="0" collapsed="false">
      <c r="K388" s="6"/>
    </row>
    <row r="389" customFormat="false" ht="12.8" hidden="false" customHeight="false" outlineLevel="0" collapsed="false">
      <c r="K389" s="6"/>
    </row>
    <row r="390" customFormat="false" ht="12.8" hidden="false" customHeight="false" outlineLevel="0" collapsed="false">
      <c r="K390" s="6"/>
    </row>
    <row r="391" customFormat="false" ht="12.8" hidden="false" customHeight="false" outlineLevel="0" collapsed="false">
      <c r="K391" s="6"/>
    </row>
    <row r="392" customFormat="false" ht="12.8" hidden="false" customHeight="false" outlineLevel="0" collapsed="false">
      <c r="K392" s="6"/>
    </row>
    <row r="393" customFormat="false" ht="12.8" hidden="false" customHeight="false" outlineLevel="0" collapsed="false">
      <c r="K393" s="6"/>
    </row>
    <row r="394" customFormat="false" ht="12.8" hidden="false" customHeight="false" outlineLevel="0" collapsed="false">
      <c r="K394" s="6"/>
    </row>
    <row r="395" customFormat="false" ht="12.8" hidden="false" customHeight="false" outlineLevel="0" collapsed="false">
      <c r="K395" s="6"/>
    </row>
    <row r="396" customFormat="false" ht="12.8" hidden="false" customHeight="false" outlineLevel="0" collapsed="false">
      <c r="K396" s="6"/>
    </row>
    <row r="397" customFormat="false" ht="12.8" hidden="false" customHeight="false" outlineLevel="0" collapsed="false">
      <c r="K397" s="6"/>
    </row>
    <row r="398" customFormat="false" ht="12.8" hidden="false" customHeight="false" outlineLevel="0" collapsed="false">
      <c r="K398" s="6"/>
    </row>
    <row r="399" customFormat="false" ht="12.8" hidden="false" customHeight="false" outlineLevel="0" collapsed="false">
      <c r="K399" s="6"/>
    </row>
    <row r="400" customFormat="false" ht="12.8" hidden="false" customHeight="false" outlineLevel="0" collapsed="false">
      <c r="K400" s="6"/>
    </row>
    <row r="401" customFormat="false" ht="12.8" hidden="false" customHeight="false" outlineLevel="0" collapsed="false">
      <c r="K401" s="6"/>
    </row>
    <row r="402" customFormat="false" ht="12.8" hidden="false" customHeight="false" outlineLevel="0" collapsed="false">
      <c r="K402" s="6"/>
    </row>
    <row r="403" customFormat="false" ht="12.8" hidden="false" customHeight="false" outlineLevel="0" collapsed="false">
      <c r="K403" s="6"/>
    </row>
    <row r="404" customFormat="false" ht="12.8" hidden="false" customHeight="false" outlineLevel="0" collapsed="false">
      <c r="K404" s="6"/>
    </row>
    <row r="405" customFormat="false" ht="12.8" hidden="false" customHeight="false" outlineLevel="0" collapsed="false">
      <c r="K405" s="6"/>
    </row>
    <row r="406" customFormat="false" ht="12.8" hidden="false" customHeight="false" outlineLevel="0" collapsed="false">
      <c r="K406" s="6"/>
    </row>
    <row r="407" customFormat="false" ht="12.8" hidden="false" customHeight="false" outlineLevel="0" collapsed="false">
      <c r="K407" s="6"/>
    </row>
    <row r="408" customFormat="false" ht="12.8" hidden="false" customHeight="false" outlineLevel="0" collapsed="false">
      <c r="K408" s="6"/>
    </row>
    <row r="409" customFormat="false" ht="12.8" hidden="false" customHeight="false" outlineLevel="0" collapsed="false">
      <c r="K409" s="6"/>
    </row>
    <row r="410" customFormat="false" ht="12.8" hidden="false" customHeight="false" outlineLevel="0" collapsed="false">
      <c r="K410" s="6"/>
    </row>
    <row r="411" customFormat="false" ht="12.8" hidden="false" customHeight="false" outlineLevel="0" collapsed="false">
      <c r="K411" s="6"/>
    </row>
    <row r="412" customFormat="false" ht="12.8" hidden="false" customHeight="false" outlineLevel="0" collapsed="false">
      <c r="K412" s="6"/>
    </row>
    <row r="413" customFormat="false" ht="12.8" hidden="false" customHeight="false" outlineLevel="0" collapsed="false">
      <c r="K413" s="6"/>
    </row>
    <row r="414" customFormat="false" ht="12.8" hidden="false" customHeight="false" outlineLevel="0" collapsed="false">
      <c r="K414" s="6"/>
    </row>
    <row r="415" customFormat="false" ht="12.8" hidden="false" customHeight="false" outlineLevel="0" collapsed="false">
      <c r="K415" s="6"/>
    </row>
    <row r="416" customFormat="false" ht="12.8" hidden="false" customHeight="false" outlineLevel="0" collapsed="false">
      <c r="K416" s="6"/>
    </row>
    <row r="417" customFormat="false" ht="12.8" hidden="false" customHeight="false" outlineLevel="0" collapsed="false">
      <c r="K417" s="6"/>
    </row>
    <row r="418" customFormat="false" ht="12.8" hidden="false" customHeight="false" outlineLevel="0" collapsed="false">
      <c r="K418" s="6"/>
    </row>
    <row r="419" customFormat="false" ht="12.8" hidden="false" customHeight="false" outlineLevel="0" collapsed="false">
      <c r="K419" s="6"/>
    </row>
    <row r="420" customFormat="false" ht="12.8" hidden="false" customHeight="false" outlineLevel="0" collapsed="false">
      <c r="K420" s="6"/>
    </row>
    <row r="421" customFormat="false" ht="12.8" hidden="false" customHeight="false" outlineLevel="0" collapsed="false">
      <c r="K421" s="6"/>
    </row>
    <row r="422" customFormat="false" ht="12.8" hidden="false" customHeight="false" outlineLevel="0" collapsed="false">
      <c r="K422" s="6"/>
    </row>
    <row r="423" customFormat="false" ht="12.8" hidden="false" customHeight="false" outlineLevel="0" collapsed="false">
      <c r="K423" s="6"/>
    </row>
    <row r="424" customFormat="false" ht="12.8" hidden="false" customHeight="false" outlineLevel="0" collapsed="false">
      <c r="K424" s="6"/>
    </row>
    <row r="425" customFormat="false" ht="12.8" hidden="false" customHeight="false" outlineLevel="0" collapsed="false">
      <c r="K425" s="6"/>
    </row>
    <row r="426" customFormat="false" ht="12.8" hidden="false" customHeight="false" outlineLevel="0" collapsed="false">
      <c r="K426" s="6"/>
    </row>
    <row r="427" customFormat="false" ht="12.8" hidden="false" customHeight="false" outlineLevel="0" collapsed="false">
      <c r="K427" s="6"/>
    </row>
    <row r="428" customFormat="false" ht="12.8" hidden="false" customHeight="false" outlineLevel="0" collapsed="false">
      <c r="K428" s="6"/>
    </row>
    <row r="429" customFormat="false" ht="12.8" hidden="false" customHeight="false" outlineLevel="0" collapsed="false">
      <c r="K429" s="6"/>
    </row>
    <row r="430" customFormat="false" ht="12.8" hidden="false" customHeight="false" outlineLevel="0" collapsed="false">
      <c r="K430" s="6"/>
    </row>
    <row r="431" customFormat="false" ht="12.8" hidden="false" customHeight="false" outlineLevel="0" collapsed="false">
      <c r="K431" s="6"/>
    </row>
    <row r="432" customFormat="false" ht="12.8" hidden="false" customHeight="false" outlineLevel="0" collapsed="false">
      <c r="K432" s="6"/>
    </row>
    <row r="433" customFormat="false" ht="12.8" hidden="false" customHeight="false" outlineLevel="0" collapsed="false">
      <c r="K433" s="6"/>
    </row>
    <row r="434" customFormat="false" ht="12.8" hidden="false" customHeight="false" outlineLevel="0" collapsed="false">
      <c r="K434" s="6"/>
    </row>
    <row r="435" customFormat="false" ht="12.8" hidden="false" customHeight="false" outlineLevel="0" collapsed="false">
      <c r="K435" s="6"/>
    </row>
    <row r="436" customFormat="false" ht="12.8" hidden="false" customHeight="false" outlineLevel="0" collapsed="false">
      <c r="K436" s="6"/>
    </row>
    <row r="437" customFormat="false" ht="12.8" hidden="false" customHeight="false" outlineLevel="0" collapsed="false">
      <c r="K437" s="6"/>
    </row>
    <row r="438" customFormat="false" ht="12.8" hidden="false" customHeight="false" outlineLevel="0" collapsed="false">
      <c r="K438" s="6"/>
    </row>
    <row r="439" customFormat="false" ht="12.8" hidden="false" customHeight="false" outlineLevel="0" collapsed="false">
      <c r="K439" s="6"/>
    </row>
    <row r="440" customFormat="false" ht="12.8" hidden="false" customHeight="false" outlineLevel="0" collapsed="false">
      <c r="K440" s="6"/>
    </row>
    <row r="441" customFormat="false" ht="12.8" hidden="false" customHeight="false" outlineLevel="0" collapsed="false">
      <c r="K441" s="6"/>
    </row>
    <row r="442" customFormat="false" ht="12.8" hidden="false" customHeight="false" outlineLevel="0" collapsed="false">
      <c r="K442" s="6"/>
    </row>
    <row r="443" customFormat="false" ht="12.8" hidden="false" customHeight="false" outlineLevel="0" collapsed="false">
      <c r="K443" s="6"/>
    </row>
    <row r="444" customFormat="false" ht="12.8" hidden="false" customHeight="false" outlineLevel="0" collapsed="false">
      <c r="K444" s="6"/>
    </row>
    <row r="445" customFormat="false" ht="12.8" hidden="false" customHeight="false" outlineLevel="0" collapsed="false">
      <c r="K445" s="6"/>
    </row>
    <row r="446" customFormat="false" ht="12.8" hidden="false" customHeight="false" outlineLevel="0" collapsed="false">
      <c r="K446" s="6"/>
    </row>
    <row r="447" customFormat="false" ht="12.8" hidden="false" customHeight="false" outlineLevel="0" collapsed="false">
      <c r="K447" s="6"/>
    </row>
    <row r="448" customFormat="false" ht="12.8" hidden="false" customHeight="false" outlineLevel="0" collapsed="false">
      <c r="K448" s="6"/>
    </row>
    <row r="449" customFormat="false" ht="12.8" hidden="false" customHeight="false" outlineLevel="0" collapsed="false">
      <c r="K449" s="6"/>
    </row>
    <row r="450" customFormat="false" ht="12.8" hidden="false" customHeight="false" outlineLevel="0" collapsed="false">
      <c r="K450" s="6"/>
    </row>
    <row r="451" customFormat="false" ht="12.8" hidden="false" customHeight="false" outlineLevel="0" collapsed="false">
      <c r="K451" s="6"/>
    </row>
    <row r="452" customFormat="false" ht="12.8" hidden="false" customHeight="false" outlineLevel="0" collapsed="false">
      <c r="K452" s="6"/>
    </row>
    <row r="453" customFormat="false" ht="12.8" hidden="false" customHeight="false" outlineLevel="0" collapsed="false">
      <c r="K453" s="6"/>
    </row>
    <row r="454" customFormat="false" ht="12.8" hidden="false" customHeight="false" outlineLevel="0" collapsed="false">
      <c r="K454" s="6"/>
    </row>
    <row r="455" customFormat="false" ht="12.8" hidden="false" customHeight="false" outlineLevel="0" collapsed="false">
      <c r="K455" s="6"/>
    </row>
    <row r="456" customFormat="false" ht="12.8" hidden="false" customHeight="false" outlineLevel="0" collapsed="false">
      <c r="K456" s="6"/>
    </row>
    <row r="457" customFormat="false" ht="12.8" hidden="false" customHeight="false" outlineLevel="0" collapsed="false">
      <c r="K457" s="6"/>
    </row>
    <row r="458" customFormat="false" ht="12.8" hidden="false" customHeight="false" outlineLevel="0" collapsed="false">
      <c r="K458" s="6"/>
    </row>
    <row r="459" customFormat="false" ht="12.8" hidden="false" customHeight="false" outlineLevel="0" collapsed="false">
      <c r="K459" s="6"/>
    </row>
    <row r="460" customFormat="false" ht="12.8" hidden="false" customHeight="false" outlineLevel="0" collapsed="false">
      <c r="K460" s="6"/>
    </row>
    <row r="461" customFormat="false" ht="12.8" hidden="false" customHeight="false" outlineLevel="0" collapsed="false">
      <c r="K461" s="6"/>
    </row>
    <row r="462" customFormat="false" ht="12.8" hidden="false" customHeight="false" outlineLevel="0" collapsed="false">
      <c r="K462" s="6"/>
    </row>
    <row r="463" customFormat="false" ht="12.8" hidden="false" customHeight="false" outlineLevel="0" collapsed="false">
      <c r="K463" s="6"/>
    </row>
    <row r="464" customFormat="false" ht="12.8" hidden="false" customHeight="false" outlineLevel="0" collapsed="false">
      <c r="K464" s="6"/>
    </row>
    <row r="465" customFormat="false" ht="12.8" hidden="false" customHeight="false" outlineLevel="0" collapsed="false">
      <c r="K465" s="6"/>
    </row>
    <row r="466" customFormat="false" ht="12.8" hidden="false" customHeight="false" outlineLevel="0" collapsed="false">
      <c r="K466" s="6"/>
    </row>
    <row r="467" customFormat="false" ht="12.8" hidden="false" customHeight="false" outlineLevel="0" collapsed="false">
      <c r="K467" s="6"/>
    </row>
    <row r="468" customFormat="false" ht="12.8" hidden="false" customHeight="false" outlineLevel="0" collapsed="false">
      <c r="K468" s="6"/>
    </row>
    <row r="469" customFormat="false" ht="12.8" hidden="false" customHeight="false" outlineLevel="0" collapsed="false">
      <c r="K469" s="6"/>
    </row>
    <row r="470" customFormat="false" ht="12.8" hidden="false" customHeight="false" outlineLevel="0" collapsed="false">
      <c r="K470" s="6"/>
    </row>
    <row r="471" customFormat="false" ht="12.8" hidden="false" customHeight="false" outlineLevel="0" collapsed="false">
      <c r="K471" s="6"/>
    </row>
    <row r="472" customFormat="false" ht="12.8" hidden="false" customHeight="false" outlineLevel="0" collapsed="false">
      <c r="K472" s="6"/>
    </row>
    <row r="473" customFormat="false" ht="12.8" hidden="false" customHeight="false" outlineLevel="0" collapsed="false">
      <c r="K473" s="6"/>
    </row>
    <row r="474" customFormat="false" ht="12.8" hidden="false" customHeight="false" outlineLevel="0" collapsed="false">
      <c r="K474" s="6"/>
    </row>
    <row r="475" customFormat="false" ht="12.8" hidden="false" customHeight="false" outlineLevel="0" collapsed="false">
      <c r="K475" s="6"/>
    </row>
    <row r="476" customFormat="false" ht="12.8" hidden="false" customHeight="false" outlineLevel="0" collapsed="false">
      <c r="K476" s="6"/>
    </row>
    <row r="477" customFormat="false" ht="12.8" hidden="false" customHeight="false" outlineLevel="0" collapsed="false">
      <c r="K477" s="6"/>
    </row>
    <row r="478" customFormat="false" ht="12.8" hidden="false" customHeight="false" outlineLevel="0" collapsed="false">
      <c r="K478" s="6"/>
    </row>
    <row r="479" customFormat="false" ht="12.8" hidden="false" customHeight="false" outlineLevel="0" collapsed="false">
      <c r="K479" s="6"/>
    </row>
    <row r="480" customFormat="false" ht="12.8" hidden="false" customHeight="false" outlineLevel="0" collapsed="false">
      <c r="K480" s="6"/>
    </row>
    <row r="481" customFormat="false" ht="12.8" hidden="false" customHeight="false" outlineLevel="0" collapsed="false">
      <c r="K481" s="6"/>
    </row>
    <row r="482" customFormat="false" ht="12.8" hidden="false" customHeight="false" outlineLevel="0" collapsed="false">
      <c r="K482" s="6"/>
    </row>
    <row r="483" customFormat="false" ht="12.8" hidden="false" customHeight="false" outlineLevel="0" collapsed="false">
      <c r="K483" s="6"/>
    </row>
    <row r="484" customFormat="false" ht="12.8" hidden="false" customHeight="false" outlineLevel="0" collapsed="false">
      <c r="K484" s="6"/>
    </row>
    <row r="485" customFormat="false" ht="12.8" hidden="false" customHeight="false" outlineLevel="0" collapsed="false">
      <c r="K485" s="6"/>
    </row>
    <row r="486" customFormat="false" ht="12.8" hidden="false" customHeight="false" outlineLevel="0" collapsed="false">
      <c r="K486" s="6"/>
    </row>
    <row r="487" customFormat="false" ht="12.8" hidden="false" customHeight="false" outlineLevel="0" collapsed="false">
      <c r="K487" s="6"/>
    </row>
    <row r="488" customFormat="false" ht="12.8" hidden="false" customHeight="false" outlineLevel="0" collapsed="false">
      <c r="K488" s="6"/>
    </row>
    <row r="489" customFormat="false" ht="12.8" hidden="false" customHeight="false" outlineLevel="0" collapsed="false">
      <c r="K489" s="6"/>
    </row>
    <row r="490" customFormat="false" ht="12.8" hidden="false" customHeight="false" outlineLevel="0" collapsed="false">
      <c r="K490" s="6"/>
    </row>
    <row r="491" customFormat="false" ht="12.8" hidden="false" customHeight="false" outlineLevel="0" collapsed="false">
      <c r="K491" s="6"/>
    </row>
    <row r="492" customFormat="false" ht="12.8" hidden="false" customHeight="false" outlineLevel="0" collapsed="false">
      <c r="K492" s="6"/>
    </row>
    <row r="493" customFormat="false" ht="12.8" hidden="false" customHeight="false" outlineLevel="0" collapsed="false">
      <c r="K493" s="6"/>
    </row>
    <row r="494" customFormat="false" ht="12.8" hidden="false" customHeight="false" outlineLevel="0" collapsed="false">
      <c r="K494" s="6"/>
    </row>
    <row r="495" customFormat="false" ht="12.8" hidden="false" customHeight="false" outlineLevel="0" collapsed="false">
      <c r="K495" s="6"/>
    </row>
    <row r="496" customFormat="false" ht="12.8" hidden="false" customHeight="false" outlineLevel="0" collapsed="false">
      <c r="K496" s="6"/>
    </row>
    <row r="497" customFormat="false" ht="12.8" hidden="false" customHeight="false" outlineLevel="0" collapsed="false">
      <c r="K497" s="6"/>
    </row>
    <row r="498" customFormat="false" ht="12.8" hidden="false" customHeight="false" outlineLevel="0" collapsed="false">
      <c r="K498" s="6"/>
    </row>
    <row r="499" customFormat="false" ht="12.8" hidden="false" customHeight="false" outlineLevel="0" collapsed="false">
      <c r="K499" s="6"/>
    </row>
    <row r="500" customFormat="false" ht="12.8" hidden="false" customHeight="false" outlineLevel="0" collapsed="false">
      <c r="K500" s="6"/>
    </row>
    <row r="501" customFormat="false" ht="12.8" hidden="false" customHeight="false" outlineLevel="0" collapsed="false">
      <c r="K501" s="6"/>
    </row>
    <row r="502" customFormat="false" ht="12.8" hidden="false" customHeight="false" outlineLevel="0" collapsed="false">
      <c r="K502" s="6"/>
    </row>
    <row r="503" customFormat="false" ht="12.8" hidden="false" customHeight="false" outlineLevel="0" collapsed="false">
      <c r="K503" s="6"/>
    </row>
    <row r="504" customFormat="false" ht="12.8" hidden="false" customHeight="false" outlineLevel="0" collapsed="false">
      <c r="K504" s="6"/>
    </row>
    <row r="505" customFormat="false" ht="12.8" hidden="false" customHeight="false" outlineLevel="0" collapsed="false">
      <c r="K505" s="6"/>
    </row>
    <row r="506" customFormat="false" ht="12.8" hidden="false" customHeight="false" outlineLevel="0" collapsed="false">
      <c r="K506" s="6"/>
    </row>
    <row r="507" customFormat="false" ht="12.8" hidden="false" customHeight="false" outlineLevel="0" collapsed="false">
      <c r="K507" s="6"/>
    </row>
    <row r="508" customFormat="false" ht="12.8" hidden="false" customHeight="false" outlineLevel="0" collapsed="false">
      <c r="K508" s="6"/>
    </row>
    <row r="509" customFormat="false" ht="12.8" hidden="false" customHeight="false" outlineLevel="0" collapsed="false">
      <c r="K509" s="6"/>
    </row>
    <row r="510" customFormat="false" ht="12.8" hidden="false" customHeight="false" outlineLevel="0" collapsed="false">
      <c r="K510" s="6"/>
    </row>
    <row r="511" customFormat="false" ht="12.8" hidden="false" customHeight="false" outlineLevel="0" collapsed="false">
      <c r="K511" s="6"/>
    </row>
    <row r="512" customFormat="false" ht="12.8" hidden="false" customHeight="false" outlineLevel="0" collapsed="false">
      <c r="K512" s="6"/>
    </row>
    <row r="513" customFormat="false" ht="12.8" hidden="false" customHeight="false" outlineLevel="0" collapsed="false">
      <c r="K513" s="6"/>
    </row>
    <row r="514" customFormat="false" ht="12.8" hidden="false" customHeight="false" outlineLevel="0" collapsed="false">
      <c r="K514" s="6"/>
    </row>
    <row r="515" customFormat="false" ht="12.8" hidden="false" customHeight="false" outlineLevel="0" collapsed="false">
      <c r="K515" s="6"/>
    </row>
    <row r="516" customFormat="false" ht="12.8" hidden="false" customHeight="false" outlineLevel="0" collapsed="false">
      <c r="K516" s="6"/>
    </row>
    <row r="517" customFormat="false" ht="12.8" hidden="false" customHeight="false" outlineLevel="0" collapsed="false">
      <c r="K517" s="6"/>
    </row>
    <row r="518" customFormat="false" ht="12.8" hidden="false" customHeight="false" outlineLevel="0" collapsed="false">
      <c r="K518" s="6"/>
    </row>
    <row r="519" customFormat="false" ht="12.8" hidden="false" customHeight="false" outlineLevel="0" collapsed="false">
      <c r="K519" s="6"/>
    </row>
    <row r="520" customFormat="false" ht="12.8" hidden="false" customHeight="false" outlineLevel="0" collapsed="false">
      <c r="K520" s="6"/>
    </row>
    <row r="521" customFormat="false" ht="12.8" hidden="false" customHeight="false" outlineLevel="0" collapsed="false">
      <c r="K521" s="6"/>
    </row>
    <row r="522" customFormat="false" ht="12.8" hidden="false" customHeight="false" outlineLevel="0" collapsed="false">
      <c r="K522" s="6"/>
    </row>
    <row r="523" customFormat="false" ht="12.8" hidden="false" customHeight="false" outlineLevel="0" collapsed="false">
      <c r="K523" s="6"/>
    </row>
    <row r="524" customFormat="false" ht="12.8" hidden="false" customHeight="false" outlineLevel="0" collapsed="false">
      <c r="K524" s="6"/>
    </row>
    <row r="525" customFormat="false" ht="12.8" hidden="false" customHeight="false" outlineLevel="0" collapsed="false">
      <c r="K525" s="6"/>
    </row>
    <row r="526" customFormat="false" ht="12.8" hidden="false" customHeight="false" outlineLevel="0" collapsed="false">
      <c r="K526" s="6"/>
    </row>
    <row r="527" customFormat="false" ht="12.8" hidden="false" customHeight="false" outlineLevel="0" collapsed="false">
      <c r="K527" s="6"/>
    </row>
    <row r="528" customFormat="false" ht="12.8" hidden="false" customHeight="false" outlineLevel="0" collapsed="false">
      <c r="K528" s="6"/>
    </row>
    <row r="529" customFormat="false" ht="12.8" hidden="false" customHeight="false" outlineLevel="0" collapsed="false">
      <c r="K529" s="6"/>
    </row>
    <row r="530" customFormat="false" ht="12.8" hidden="false" customHeight="false" outlineLevel="0" collapsed="false">
      <c r="K530" s="6"/>
    </row>
    <row r="531" customFormat="false" ht="12.8" hidden="false" customHeight="false" outlineLevel="0" collapsed="false">
      <c r="K531" s="6"/>
    </row>
    <row r="532" customFormat="false" ht="12.8" hidden="false" customHeight="false" outlineLevel="0" collapsed="false">
      <c r="K532" s="6"/>
    </row>
    <row r="533" customFormat="false" ht="12.8" hidden="false" customHeight="false" outlineLevel="0" collapsed="false">
      <c r="K533" s="6"/>
    </row>
    <row r="534" customFormat="false" ht="12.8" hidden="false" customHeight="false" outlineLevel="0" collapsed="false">
      <c r="K534" s="6"/>
    </row>
    <row r="535" customFormat="false" ht="12.8" hidden="false" customHeight="false" outlineLevel="0" collapsed="false">
      <c r="K535" s="6"/>
    </row>
    <row r="536" customFormat="false" ht="12.8" hidden="false" customHeight="false" outlineLevel="0" collapsed="false">
      <c r="K536" s="6"/>
    </row>
    <row r="537" customFormat="false" ht="12.8" hidden="false" customHeight="false" outlineLevel="0" collapsed="false">
      <c r="K537" s="6"/>
    </row>
    <row r="538" customFormat="false" ht="12.8" hidden="false" customHeight="false" outlineLevel="0" collapsed="false">
      <c r="K538" s="6"/>
    </row>
    <row r="539" customFormat="false" ht="12.8" hidden="false" customHeight="false" outlineLevel="0" collapsed="false">
      <c r="K539" s="6"/>
    </row>
    <row r="540" customFormat="false" ht="12.8" hidden="false" customHeight="false" outlineLevel="0" collapsed="false">
      <c r="K540" s="6"/>
    </row>
    <row r="541" customFormat="false" ht="12.8" hidden="false" customHeight="false" outlineLevel="0" collapsed="false">
      <c r="K541" s="6"/>
    </row>
    <row r="542" customFormat="false" ht="12.8" hidden="false" customHeight="false" outlineLevel="0" collapsed="false">
      <c r="K542" s="6"/>
    </row>
    <row r="543" customFormat="false" ht="12.8" hidden="false" customHeight="false" outlineLevel="0" collapsed="false">
      <c r="K543" s="6"/>
    </row>
    <row r="544" customFormat="false" ht="12.8" hidden="false" customHeight="false" outlineLevel="0" collapsed="false">
      <c r="K544" s="6"/>
    </row>
    <row r="545" customFormat="false" ht="12.8" hidden="false" customHeight="false" outlineLevel="0" collapsed="false">
      <c r="K545" s="6"/>
    </row>
    <row r="546" customFormat="false" ht="12.8" hidden="false" customHeight="false" outlineLevel="0" collapsed="false">
      <c r="K546" s="6"/>
    </row>
    <row r="547" customFormat="false" ht="12.8" hidden="false" customHeight="false" outlineLevel="0" collapsed="false">
      <c r="K547" s="6"/>
    </row>
    <row r="548" customFormat="false" ht="12.8" hidden="false" customHeight="false" outlineLevel="0" collapsed="false">
      <c r="K548" s="6"/>
    </row>
    <row r="549" customFormat="false" ht="12.8" hidden="false" customHeight="false" outlineLevel="0" collapsed="false">
      <c r="K549" s="6"/>
    </row>
    <row r="550" customFormat="false" ht="12.8" hidden="false" customHeight="false" outlineLevel="0" collapsed="false">
      <c r="K550" s="6"/>
    </row>
    <row r="551" customFormat="false" ht="12.8" hidden="false" customHeight="false" outlineLevel="0" collapsed="false">
      <c r="K551" s="6"/>
    </row>
    <row r="552" customFormat="false" ht="12.8" hidden="false" customHeight="false" outlineLevel="0" collapsed="false">
      <c r="K552" s="6"/>
    </row>
    <row r="553" customFormat="false" ht="12.8" hidden="false" customHeight="false" outlineLevel="0" collapsed="false">
      <c r="K553" s="6"/>
    </row>
    <row r="554" customFormat="false" ht="12.8" hidden="false" customHeight="false" outlineLevel="0" collapsed="false">
      <c r="K554" s="6"/>
    </row>
    <row r="555" customFormat="false" ht="12.8" hidden="false" customHeight="false" outlineLevel="0" collapsed="false">
      <c r="K555" s="6"/>
    </row>
    <row r="556" customFormat="false" ht="12.8" hidden="false" customHeight="false" outlineLevel="0" collapsed="false">
      <c r="K556" s="6"/>
    </row>
    <row r="557" customFormat="false" ht="12.8" hidden="false" customHeight="false" outlineLevel="0" collapsed="false">
      <c r="K557" s="6"/>
    </row>
    <row r="558" customFormat="false" ht="12.8" hidden="false" customHeight="false" outlineLevel="0" collapsed="false">
      <c r="K558" s="6"/>
    </row>
    <row r="559" customFormat="false" ht="12.8" hidden="false" customHeight="false" outlineLevel="0" collapsed="false">
      <c r="K559" s="6"/>
    </row>
    <row r="560" customFormat="false" ht="12.8" hidden="false" customHeight="false" outlineLevel="0" collapsed="false">
      <c r="K560" s="6"/>
    </row>
    <row r="561" customFormat="false" ht="12.8" hidden="false" customHeight="false" outlineLevel="0" collapsed="false">
      <c r="K561" s="6"/>
    </row>
    <row r="562" customFormat="false" ht="12.8" hidden="false" customHeight="false" outlineLevel="0" collapsed="false">
      <c r="K562" s="6"/>
    </row>
    <row r="563" customFormat="false" ht="12.8" hidden="false" customHeight="false" outlineLevel="0" collapsed="false">
      <c r="K563" s="6"/>
    </row>
    <row r="564" customFormat="false" ht="12.8" hidden="false" customHeight="false" outlineLevel="0" collapsed="false">
      <c r="K564" s="6"/>
    </row>
    <row r="565" customFormat="false" ht="12.8" hidden="false" customHeight="false" outlineLevel="0" collapsed="false">
      <c r="K565" s="6"/>
    </row>
    <row r="566" customFormat="false" ht="12.8" hidden="false" customHeight="false" outlineLevel="0" collapsed="false">
      <c r="K566" s="6"/>
    </row>
    <row r="567" customFormat="false" ht="12.8" hidden="false" customHeight="false" outlineLevel="0" collapsed="false">
      <c r="K567" s="6"/>
    </row>
    <row r="568" customFormat="false" ht="12.8" hidden="false" customHeight="false" outlineLevel="0" collapsed="false">
      <c r="K568" s="6"/>
    </row>
    <row r="569" customFormat="false" ht="12.8" hidden="false" customHeight="false" outlineLevel="0" collapsed="false">
      <c r="K569" s="6"/>
    </row>
    <row r="570" customFormat="false" ht="12.8" hidden="false" customHeight="false" outlineLevel="0" collapsed="false">
      <c r="K570" s="6"/>
    </row>
    <row r="571" customFormat="false" ht="12.8" hidden="false" customHeight="false" outlineLevel="0" collapsed="false">
      <c r="K571" s="6"/>
    </row>
    <row r="572" customFormat="false" ht="12.8" hidden="false" customHeight="false" outlineLevel="0" collapsed="false">
      <c r="K572" s="6"/>
    </row>
    <row r="573" customFormat="false" ht="12.8" hidden="false" customHeight="false" outlineLevel="0" collapsed="false">
      <c r="K573" s="6"/>
    </row>
    <row r="574" customFormat="false" ht="12.8" hidden="false" customHeight="false" outlineLevel="0" collapsed="false">
      <c r="K574" s="6"/>
    </row>
    <row r="575" customFormat="false" ht="12.8" hidden="false" customHeight="false" outlineLevel="0" collapsed="false">
      <c r="K575" s="6"/>
    </row>
    <row r="576" customFormat="false" ht="12.8" hidden="false" customHeight="false" outlineLevel="0" collapsed="false">
      <c r="K576" s="6"/>
    </row>
    <row r="577" customFormat="false" ht="12.8" hidden="false" customHeight="false" outlineLevel="0" collapsed="false">
      <c r="K577" s="6"/>
    </row>
    <row r="578" customFormat="false" ht="12.8" hidden="false" customHeight="false" outlineLevel="0" collapsed="false">
      <c r="K578" s="6"/>
    </row>
    <row r="579" customFormat="false" ht="12.8" hidden="false" customHeight="false" outlineLevel="0" collapsed="false">
      <c r="K579" s="6"/>
    </row>
    <row r="580" customFormat="false" ht="12.8" hidden="false" customHeight="false" outlineLevel="0" collapsed="false">
      <c r="K580" s="6"/>
    </row>
    <row r="581" customFormat="false" ht="12.8" hidden="false" customHeight="false" outlineLevel="0" collapsed="false">
      <c r="K581" s="6"/>
    </row>
    <row r="582" customFormat="false" ht="12.8" hidden="false" customHeight="false" outlineLevel="0" collapsed="false">
      <c r="K582" s="6"/>
    </row>
    <row r="583" customFormat="false" ht="12.8" hidden="false" customHeight="false" outlineLevel="0" collapsed="false">
      <c r="K583" s="6"/>
    </row>
    <row r="584" customFormat="false" ht="12.8" hidden="false" customHeight="false" outlineLevel="0" collapsed="false">
      <c r="K584" s="6"/>
    </row>
    <row r="585" customFormat="false" ht="12.8" hidden="false" customHeight="false" outlineLevel="0" collapsed="false">
      <c r="K585" s="6"/>
    </row>
    <row r="586" customFormat="false" ht="12.8" hidden="false" customHeight="false" outlineLevel="0" collapsed="false">
      <c r="K586" s="6"/>
    </row>
    <row r="587" customFormat="false" ht="12.8" hidden="false" customHeight="false" outlineLevel="0" collapsed="false">
      <c r="K587" s="6"/>
    </row>
    <row r="588" customFormat="false" ht="12.8" hidden="false" customHeight="false" outlineLevel="0" collapsed="false">
      <c r="K588" s="6"/>
    </row>
    <row r="589" customFormat="false" ht="12.8" hidden="false" customHeight="false" outlineLevel="0" collapsed="false">
      <c r="K589" s="6"/>
    </row>
    <row r="590" customFormat="false" ht="12.8" hidden="false" customHeight="false" outlineLevel="0" collapsed="false">
      <c r="K590" s="6"/>
    </row>
    <row r="591" customFormat="false" ht="12.8" hidden="false" customHeight="false" outlineLevel="0" collapsed="false">
      <c r="K591" s="6"/>
    </row>
    <row r="592" customFormat="false" ht="12.8" hidden="false" customHeight="false" outlineLevel="0" collapsed="false">
      <c r="K592" s="6"/>
    </row>
    <row r="593" customFormat="false" ht="12.8" hidden="false" customHeight="false" outlineLevel="0" collapsed="false">
      <c r="K593" s="6"/>
    </row>
    <row r="594" customFormat="false" ht="12.8" hidden="false" customHeight="false" outlineLevel="0" collapsed="false">
      <c r="K594" s="6"/>
    </row>
    <row r="595" customFormat="false" ht="12.8" hidden="false" customHeight="false" outlineLevel="0" collapsed="false">
      <c r="K595" s="6"/>
    </row>
    <row r="596" customFormat="false" ht="12.8" hidden="false" customHeight="false" outlineLevel="0" collapsed="false">
      <c r="K596" s="6"/>
    </row>
    <row r="597" customFormat="false" ht="12.8" hidden="false" customHeight="false" outlineLevel="0" collapsed="false">
      <c r="K597" s="6"/>
    </row>
    <row r="598" customFormat="false" ht="12.8" hidden="false" customHeight="false" outlineLevel="0" collapsed="false">
      <c r="K598" s="6"/>
    </row>
    <row r="599" customFormat="false" ht="12.8" hidden="false" customHeight="false" outlineLevel="0" collapsed="false">
      <c r="K599" s="6"/>
    </row>
    <row r="600" customFormat="false" ht="12.8" hidden="false" customHeight="false" outlineLevel="0" collapsed="false">
      <c r="K600" s="6"/>
    </row>
    <row r="601" customFormat="false" ht="12.8" hidden="false" customHeight="false" outlineLevel="0" collapsed="false">
      <c r="K601" s="6"/>
    </row>
    <row r="602" customFormat="false" ht="12.8" hidden="false" customHeight="false" outlineLevel="0" collapsed="false">
      <c r="K602" s="6"/>
    </row>
    <row r="603" customFormat="false" ht="12.8" hidden="false" customHeight="false" outlineLevel="0" collapsed="false">
      <c r="K603" s="6"/>
    </row>
    <row r="604" customFormat="false" ht="12.8" hidden="false" customHeight="false" outlineLevel="0" collapsed="false">
      <c r="K604" s="6"/>
    </row>
    <row r="605" customFormat="false" ht="12.8" hidden="false" customHeight="false" outlineLevel="0" collapsed="false">
      <c r="K605" s="6"/>
    </row>
    <row r="606" customFormat="false" ht="12.8" hidden="false" customHeight="false" outlineLevel="0" collapsed="false">
      <c r="K606" s="6"/>
    </row>
    <row r="607" customFormat="false" ht="12.8" hidden="false" customHeight="false" outlineLevel="0" collapsed="false">
      <c r="K607" s="6"/>
    </row>
    <row r="608" customFormat="false" ht="12.8" hidden="false" customHeight="false" outlineLevel="0" collapsed="false">
      <c r="K608" s="6"/>
    </row>
    <row r="609" customFormat="false" ht="12.8" hidden="false" customHeight="false" outlineLevel="0" collapsed="false">
      <c r="K609" s="6"/>
    </row>
    <row r="610" customFormat="false" ht="12.8" hidden="false" customHeight="false" outlineLevel="0" collapsed="false">
      <c r="K610" s="6"/>
    </row>
    <row r="611" customFormat="false" ht="12.8" hidden="false" customHeight="false" outlineLevel="0" collapsed="false">
      <c r="K611" s="6"/>
    </row>
    <row r="612" customFormat="false" ht="12.8" hidden="false" customHeight="false" outlineLevel="0" collapsed="false">
      <c r="K612" s="6"/>
    </row>
    <row r="613" customFormat="false" ht="12.8" hidden="false" customHeight="false" outlineLevel="0" collapsed="false">
      <c r="K613" s="6"/>
    </row>
    <row r="614" customFormat="false" ht="12.8" hidden="false" customHeight="false" outlineLevel="0" collapsed="false">
      <c r="K614" s="6"/>
    </row>
    <row r="615" customFormat="false" ht="12.8" hidden="false" customHeight="false" outlineLevel="0" collapsed="false">
      <c r="K615" s="6"/>
    </row>
    <row r="616" customFormat="false" ht="12.8" hidden="false" customHeight="false" outlineLevel="0" collapsed="false">
      <c r="K616" s="6"/>
    </row>
    <row r="617" customFormat="false" ht="12.8" hidden="false" customHeight="false" outlineLevel="0" collapsed="false">
      <c r="K617" s="6"/>
    </row>
    <row r="618" customFormat="false" ht="12.8" hidden="false" customHeight="false" outlineLevel="0" collapsed="false">
      <c r="K618" s="6"/>
    </row>
    <row r="619" customFormat="false" ht="12.8" hidden="false" customHeight="false" outlineLevel="0" collapsed="false">
      <c r="K619" s="6"/>
    </row>
    <row r="620" customFormat="false" ht="12.8" hidden="false" customHeight="false" outlineLevel="0" collapsed="false">
      <c r="K620" s="6"/>
    </row>
    <row r="621" customFormat="false" ht="12.8" hidden="false" customHeight="false" outlineLevel="0" collapsed="false">
      <c r="K621" s="6"/>
    </row>
    <row r="622" customFormat="false" ht="12.8" hidden="false" customHeight="false" outlineLevel="0" collapsed="false">
      <c r="K622" s="6"/>
    </row>
    <row r="623" customFormat="false" ht="12.8" hidden="false" customHeight="false" outlineLevel="0" collapsed="false">
      <c r="K623" s="6"/>
    </row>
    <row r="624" customFormat="false" ht="12.8" hidden="false" customHeight="false" outlineLevel="0" collapsed="false">
      <c r="K624" s="6"/>
    </row>
    <row r="625" customFormat="false" ht="12.8" hidden="false" customHeight="false" outlineLevel="0" collapsed="false">
      <c r="K625" s="6"/>
    </row>
    <row r="626" customFormat="false" ht="12.8" hidden="false" customHeight="false" outlineLevel="0" collapsed="false">
      <c r="K626" s="6"/>
    </row>
    <row r="627" customFormat="false" ht="12.8" hidden="false" customHeight="false" outlineLevel="0" collapsed="false">
      <c r="K627" s="6"/>
    </row>
    <row r="628" customFormat="false" ht="12.8" hidden="false" customHeight="false" outlineLevel="0" collapsed="false">
      <c r="K628" s="6"/>
    </row>
    <row r="629" customFormat="false" ht="12.8" hidden="false" customHeight="false" outlineLevel="0" collapsed="false">
      <c r="K629" s="6"/>
    </row>
    <row r="630" customFormat="false" ht="12.8" hidden="false" customHeight="false" outlineLevel="0" collapsed="false">
      <c r="K630" s="6"/>
    </row>
    <row r="631" customFormat="false" ht="12.8" hidden="false" customHeight="false" outlineLevel="0" collapsed="false">
      <c r="K631" s="6"/>
    </row>
    <row r="632" customFormat="false" ht="12.8" hidden="false" customHeight="false" outlineLevel="0" collapsed="false">
      <c r="K632" s="6"/>
    </row>
    <row r="633" customFormat="false" ht="12.8" hidden="false" customHeight="false" outlineLevel="0" collapsed="false">
      <c r="K633" s="6"/>
    </row>
    <row r="634" customFormat="false" ht="12.8" hidden="false" customHeight="false" outlineLevel="0" collapsed="false">
      <c r="K634" s="6"/>
    </row>
    <row r="635" customFormat="false" ht="12.8" hidden="false" customHeight="false" outlineLevel="0" collapsed="false">
      <c r="K635" s="6"/>
    </row>
    <row r="636" customFormat="false" ht="12.8" hidden="false" customHeight="false" outlineLevel="0" collapsed="false">
      <c r="K636" s="6"/>
    </row>
    <row r="637" customFormat="false" ht="12.8" hidden="false" customHeight="false" outlineLevel="0" collapsed="false">
      <c r="K637" s="6"/>
    </row>
    <row r="638" customFormat="false" ht="12.8" hidden="false" customHeight="false" outlineLevel="0" collapsed="false">
      <c r="K638" s="6"/>
    </row>
    <row r="639" customFormat="false" ht="12.8" hidden="false" customHeight="false" outlineLevel="0" collapsed="false">
      <c r="K639" s="6"/>
    </row>
    <row r="640" customFormat="false" ht="12.8" hidden="false" customHeight="false" outlineLevel="0" collapsed="false">
      <c r="K640" s="6"/>
    </row>
    <row r="641" customFormat="false" ht="12.8" hidden="false" customHeight="false" outlineLevel="0" collapsed="false">
      <c r="K641" s="6"/>
    </row>
    <row r="642" customFormat="false" ht="12.8" hidden="false" customHeight="false" outlineLevel="0" collapsed="false">
      <c r="K642" s="6"/>
    </row>
    <row r="643" customFormat="false" ht="12.8" hidden="false" customHeight="false" outlineLevel="0" collapsed="false">
      <c r="K643" s="6"/>
    </row>
    <row r="644" customFormat="false" ht="12.8" hidden="false" customHeight="false" outlineLevel="0" collapsed="false">
      <c r="K644" s="6"/>
    </row>
    <row r="645" customFormat="false" ht="12.8" hidden="false" customHeight="false" outlineLevel="0" collapsed="false">
      <c r="K645" s="6"/>
    </row>
    <row r="646" customFormat="false" ht="12.8" hidden="false" customHeight="false" outlineLevel="0" collapsed="false">
      <c r="K646" s="6"/>
    </row>
    <row r="647" customFormat="false" ht="12.8" hidden="false" customHeight="false" outlineLevel="0" collapsed="false">
      <c r="K647" s="6"/>
    </row>
    <row r="648" customFormat="false" ht="12.8" hidden="false" customHeight="false" outlineLevel="0" collapsed="false">
      <c r="K648" s="6"/>
    </row>
    <row r="649" customFormat="false" ht="12.8" hidden="false" customHeight="false" outlineLevel="0" collapsed="false">
      <c r="K649" s="6"/>
    </row>
    <row r="650" customFormat="false" ht="12.8" hidden="false" customHeight="false" outlineLevel="0" collapsed="false">
      <c r="K650" s="6"/>
    </row>
    <row r="651" customFormat="false" ht="12.8" hidden="false" customHeight="false" outlineLevel="0" collapsed="false">
      <c r="K651" s="6"/>
    </row>
    <row r="652" customFormat="false" ht="12.8" hidden="false" customHeight="false" outlineLevel="0" collapsed="false">
      <c r="K652" s="6"/>
    </row>
    <row r="653" customFormat="false" ht="12.8" hidden="false" customHeight="false" outlineLevel="0" collapsed="false">
      <c r="K653" s="6"/>
    </row>
    <row r="654" customFormat="false" ht="12.8" hidden="false" customHeight="false" outlineLevel="0" collapsed="false">
      <c r="K654" s="6"/>
    </row>
    <row r="655" customFormat="false" ht="12.8" hidden="false" customHeight="false" outlineLevel="0" collapsed="false">
      <c r="K655" s="6"/>
    </row>
    <row r="656" customFormat="false" ht="12.8" hidden="false" customHeight="false" outlineLevel="0" collapsed="false">
      <c r="K656" s="6"/>
    </row>
    <row r="657" customFormat="false" ht="12.8" hidden="false" customHeight="false" outlineLevel="0" collapsed="false">
      <c r="K657" s="6"/>
    </row>
    <row r="658" customFormat="false" ht="12.8" hidden="false" customHeight="false" outlineLevel="0" collapsed="false">
      <c r="K658" s="6"/>
    </row>
    <row r="659" customFormat="false" ht="12.8" hidden="false" customHeight="false" outlineLevel="0" collapsed="false">
      <c r="K659" s="6"/>
    </row>
    <row r="660" customFormat="false" ht="12.8" hidden="false" customHeight="false" outlineLevel="0" collapsed="false">
      <c r="K660" s="6"/>
    </row>
    <row r="661" customFormat="false" ht="12.8" hidden="false" customHeight="false" outlineLevel="0" collapsed="false">
      <c r="K661" s="6"/>
    </row>
    <row r="662" customFormat="false" ht="12.8" hidden="false" customHeight="false" outlineLevel="0" collapsed="false">
      <c r="K662" s="6"/>
    </row>
    <row r="663" customFormat="false" ht="12.8" hidden="false" customHeight="false" outlineLevel="0" collapsed="false">
      <c r="K663" s="6"/>
    </row>
    <row r="664" customFormat="false" ht="12.8" hidden="false" customHeight="false" outlineLevel="0" collapsed="false">
      <c r="K664" s="6"/>
    </row>
    <row r="665" customFormat="false" ht="12.8" hidden="false" customHeight="false" outlineLevel="0" collapsed="false">
      <c r="K665" s="6"/>
    </row>
    <row r="666" customFormat="false" ht="12.8" hidden="false" customHeight="false" outlineLevel="0" collapsed="false">
      <c r="K666" s="6"/>
    </row>
    <row r="667" customFormat="false" ht="12.8" hidden="false" customHeight="false" outlineLevel="0" collapsed="false">
      <c r="K667" s="6"/>
    </row>
    <row r="668" customFormat="false" ht="12.8" hidden="false" customHeight="false" outlineLevel="0" collapsed="false">
      <c r="K668" s="6"/>
    </row>
    <row r="669" customFormat="false" ht="12.8" hidden="false" customHeight="false" outlineLevel="0" collapsed="false">
      <c r="K669" s="6"/>
    </row>
    <row r="670" customFormat="false" ht="12.8" hidden="false" customHeight="false" outlineLevel="0" collapsed="false">
      <c r="K670" s="6"/>
    </row>
    <row r="671" customFormat="false" ht="12.8" hidden="false" customHeight="false" outlineLevel="0" collapsed="false">
      <c r="K671" s="6"/>
    </row>
    <row r="672" customFormat="false" ht="12.8" hidden="false" customHeight="false" outlineLevel="0" collapsed="false">
      <c r="K672" s="6"/>
    </row>
    <row r="673" customFormat="false" ht="12.8" hidden="false" customHeight="false" outlineLevel="0" collapsed="false">
      <c r="K673" s="6"/>
    </row>
    <row r="674" customFormat="false" ht="12.8" hidden="false" customHeight="false" outlineLevel="0" collapsed="false">
      <c r="K674" s="6"/>
    </row>
    <row r="675" customFormat="false" ht="12.8" hidden="false" customHeight="false" outlineLevel="0" collapsed="false">
      <c r="K675" s="6"/>
    </row>
    <row r="676" customFormat="false" ht="12.8" hidden="false" customHeight="false" outlineLevel="0" collapsed="false">
      <c r="K676" s="6"/>
    </row>
    <row r="677" customFormat="false" ht="12.8" hidden="false" customHeight="false" outlineLevel="0" collapsed="false">
      <c r="K677" s="6"/>
    </row>
    <row r="678" customFormat="false" ht="12.8" hidden="false" customHeight="false" outlineLevel="0" collapsed="false">
      <c r="K678" s="6"/>
    </row>
    <row r="679" customFormat="false" ht="12.8" hidden="false" customHeight="false" outlineLevel="0" collapsed="false">
      <c r="K679" s="6"/>
    </row>
    <row r="680" customFormat="false" ht="12.8" hidden="false" customHeight="false" outlineLevel="0" collapsed="false">
      <c r="K680" s="6"/>
    </row>
    <row r="681" customFormat="false" ht="12.8" hidden="false" customHeight="false" outlineLevel="0" collapsed="false">
      <c r="K681" s="6"/>
    </row>
    <row r="682" customFormat="false" ht="12.8" hidden="false" customHeight="false" outlineLevel="0" collapsed="false">
      <c r="K682" s="6"/>
    </row>
    <row r="683" customFormat="false" ht="12.8" hidden="false" customHeight="false" outlineLevel="0" collapsed="false">
      <c r="K683" s="6"/>
    </row>
    <row r="684" customFormat="false" ht="12.8" hidden="false" customHeight="false" outlineLevel="0" collapsed="false">
      <c r="K684" s="6"/>
    </row>
    <row r="685" customFormat="false" ht="12.8" hidden="false" customHeight="false" outlineLevel="0" collapsed="false">
      <c r="K685" s="6"/>
    </row>
  </sheetData>
  <mergeCells count="2">
    <mergeCell ref="C3:L3"/>
    <mergeCell ref="C4:L4"/>
  </mergeCells>
  <printOptions headings="false" gridLines="false" gridLinesSet="true" horizontalCentered="false" verticalCentered="false"/>
  <pageMargins left="0.511805555555555" right="0.315277777777778" top="0.354166666666667" bottom="0.157638888888889" header="0.511805555555555" footer="0.511805555555555"/>
  <pageSetup paperSize="9" scale="53"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13" man="true" max="65535" min="0"/>
  </colBreaks>
</worksheet>
</file>

<file path=docProps/app.xml><?xml version="1.0" encoding="utf-8"?>
<Properties xmlns="http://schemas.openxmlformats.org/officeDocument/2006/extended-properties" xmlns:vt="http://schemas.openxmlformats.org/officeDocument/2006/docPropsVTypes">
  <Template/>
  <TotalTime>11</TotalTime>
  <Application>LibreOffice/6.3.4.2$Windows_X86_64 LibreOffice_project/60da17e045e08f1793c57c00ba83cdfce946d0aa</Application>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2018-02-21T06:06:03Z</dcterms:created>
  <dc:creator>Asem A. Kabykenova</dc:creator>
  <dc:description/>
  <dc:language>ru-RU</dc:language>
  <cp:lastModifiedBy/>
  <cp:lastPrinted>2020-05-22T16:59:02Z</cp:lastPrinted>
  <dcterms:modified xsi:type="dcterms:W3CDTF">2020-05-22T16:59:57Z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SPecialiST RePack</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